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5" activeTab="5"/>
  </bookViews>
  <sheets>
    <sheet name="Лист1" sheetId="1" state="hidden" r:id="rId1"/>
    <sheet name="Лист 2" sheetId="2" state="hidden" r:id="rId2"/>
    <sheet name="Лист 3" sheetId="3" state="hidden" r:id="rId3"/>
    <sheet name="Лист 4" sheetId="4" state="hidden" r:id="rId4"/>
    <sheet name="Лист 5" sheetId="5" state="hidden" r:id="rId5"/>
    <sheet name="завтраки (1-4 кл)" sheetId="6" r:id="rId6"/>
  </sheets>
  <definedNames>
    <definedName name="_xlnm.Print_Area" localSheetId="5">'завтраки (1-4 кл)'!$A$1:$Q$58</definedName>
    <definedName name="_xlnm.Print_Area" localSheetId="1">'Лист 2'!$A$1:$J$18</definedName>
    <definedName name="_xlnm.Print_Area" localSheetId="2">'Лист 3'!$A$1:$I$15</definedName>
    <definedName name="_xlnm.Print_Area" localSheetId="3">'Лист 4'!$A$1:$J$19</definedName>
    <definedName name="_xlnm.Print_Area" localSheetId="4">'Лист 5'!$A$1:$I$19</definedName>
    <definedName name="_xlnm.Print_Area" localSheetId="0">'Лист1'!$A$1:$I$22</definedName>
  </definedNames>
  <calcPr fullCalcOnLoad="1"/>
</workbook>
</file>

<file path=xl/sharedStrings.xml><?xml version="1.0" encoding="utf-8"?>
<sst xmlns="http://schemas.openxmlformats.org/spreadsheetml/2006/main" count="373" uniqueCount="103">
  <si>
    <t xml:space="preserve">День   ПОНЕДЕЛЬНИК     Неделя    Первая </t>
  </si>
  <si>
    <t>День   ПОНЕДЕЛЬНИК    Неделя    Вторая</t>
  </si>
  <si>
    <t>№ рецептуры</t>
  </si>
  <si>
    <t>Наименование блюда</t>
  </si>
  <si>
    <t>Выход</t>
  </si>
  <si>
    <t>Цена блюда</t>
  </si>
  <si>
    <t>Завтрак:</t>
  </si>
  <si>
    <t>Чай с сахаром</t>
  </si>
  <si>
    <t>Хлеб пшеничный</t>
  </si>
  <si>
    <t>Итого завтрак:</t>
  </si>
  <si>
    <t>Обед:</t>
  </si>
  <si>
    <t>Борщ с капустой и картофелем</t>
  </si>
  <si>
    <t>Компот из смеси сухофруктов</t>
  </si>
  <si>
    <t>Итого обед:</t>
  </si>
  <si>
    <t>День   ВТОРНИК   Неделя    Первая</t>
  </si>
  <si>
    <t>День   ВТОРНИК   Неделя  Вторая</t>
  </si>
  <si>
    <t>День   СРЕДА      Неделя   Первая</t>
  </si>
  <si>
    <t>День   СРЕДА   Неделя Вторая</t>
  </si>
  <si>
    <t>День   ЧЕТВЕРГ   неделя Первая</t>
  </si>
  <si>
    <t>День   ЧЕТВЕРГ   Неделя   Вторая</t>
  </si>
  <si>
    <t>150/20</t>
  </si>
  <si>
    <t>День     ПЯТНИЦА     Неделя Первая</t>
  </si>
  <si>
    <t>День    ПЯТНИЦА  Неделя   Вторая</t>
  </si>
  <si>
    <t>Суп картофельный с бобовыми (горох)</t>
  </si>
  <si>
    <t>Кофейный напиток</t>
  </si>
  <si>
    <t>Макаронные изделия отварные</t>
  </si>
  <si>
    <t>Каша рассыпчатая гречневая</t>
  </si>
  <si>
    <t>Икра кабачковая</t>
  </si>
  <si>
    <t>Суп картофельный с макаронными изделиями</t>
  </si>
  <si>
    <t>Пюре картофельное</t>
  </si>
  <si>
    <t>Салат из квашеной капусты</t>
  </si>
  <si>
    <t>Омлет натуральный</t>
  </si>
  <si>
    <t>Зеленый горошек консервированный</t>
  </si>
  <si>
    <t>Масло (порциями)</t>
  </si>
  <si>
    <t>Сосиски молочные</t>
  </si>
  <si>
    <t xml:space="preserve">Кофейный напиток </t>
  </si>
  <si>
    <t>Каша вязкая молочная "Дружба"</t>
  </si>
  <si>
    <t>Бутерброд горячий с колбасой вареной и сыром</t>
  </si>
  <si>
    <t>Каша вязкая молочная рисовая</t>
  </si>
  <si>
    <t>Котлеты рубленые из птицы</t>
  </si>
  <si>
    <t>150</t>
  </si>
  <si>
    <t>Кофейный напиток на молоке сгущенном</t>
  </si>
  <si>
    <t>Колбаса вареная отварная</t>
  </si>
  <si>
    <t>Кукуруза консервированная</t>
  </si>
  <si>
    <t>Рыба, тушеная в томате с овощами</t>
  </si>
  <si>
    <t>80/55</t>
  </si>
  <si>
    <t>Овощи соленые (огурцы)</t>
  </si>
  <si>
    <t>Биточки рубленые из птицы</t>
  </si>
  <si>
    <t>Чай с лимоном</t>
  </si>
  <si>
    <t>200/15/7</t>
  </si>
  <si>
    <r>
      <t xml:space="preserve">Примерное  10- дневное  цикличное меню </t>
    </r>
    <r>
      <rPr>
        <b/>
        <sz val="18"/>
        <color indexed="8"/>
        <rFont val="Calibri"/>
        <family val="2"/>
      </rPr>
      <t>Пролетарского  района</t>
    </r>
  </si>
  <si>
    <t>Суп картофельный с клецками</t>
  </si>
  <si>
    <t>Котлеты рубленые с белокочанной капустой</t>
  </si>
  <si>
    <t>200/15</t>
  </si>
  <si>
    <t>Плов из птицы</t>
  </si>
  <si>
    <t>Капуста тушеная</t>
  </si>
  <si>
    <t>Суп картофельный с крупой (гречневая)</t>
  </si>
  <si>
    <t>Тефтели из птицы с соусом</t>
  </si>
  <si>
    <t>50/25</t>
  </si>
  <si>
    <t>Каша вязкая пшеничная</t>
  </si>
  <si>
    <t>Суп картофельный с крупой (рисовая)</t>
  </si>
  <si>
    <t>Колбаса тушеная с овощами</t>
  </si>
  <si>
    <t>30/30</t>
  </si>
  <si>
    <t>50/30</t>
  </si>
  <si>
    <t>Оладьи с молоком сгущенным</t>
  </si>
  <si>
    <t>Оладьи из куриной печени</t>
  </si>
  <si>
    <t>Сыр "Российский" (порциями)</t>
  </si>
  <si>
    <t>Чай с  лимоном</t>
  </si>
  <si>
    <t>Запеканка из творога со сметаной</t>
  </si>
  <si>
    <t>Какао с молоком</t>
  </si>
  <si>
    <t>Капуста, тушеная с мясом птицы</t>
  </si>
  <si>
    <t>Овощи соленые (ПОМИДОРЫ)</t>
  </si>
  <si>
    <t>Салат из свеклы</t>
  </si>
  <si>
    <t>Пудинг из творога (запеченный) со сметаной</t>
  </si>
  <si>
    <t>Овощи соленые (помидоры)</t>
  </si>
  <si>
    <t>1 неделя понедельник</t>
  </si>
  <si>
    <t>2 неделя понедельник</t>
  </si>
  <si>
    <t>Прием пищи, наименование блюда</t>
  </si>
  <si>
    <t>масса порции, г.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</si>
  <si>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</si>
  <si>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</si>
  <si>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</si>
  <si>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</si>
  <si>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</si>
  <si>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</si>
  <si>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Масло  (порциями)</t>
  </si>
  <si>
    <t>Итого</t>
  </si>
  <si>
    <t>1 неделя вторник</t>
  </si>
  <si>
    <t>2 неделя вторник</t>
  </si>
  <si>
    <t>1 неделя среда</t>
  </si>
  <si>
    <t>2 неделя среда</t>
  </si>
  <si>
    <t>Бутерброд горячий с колбасой вареной  и сыром</t>
  </si>
  <si>
    <t>Кондитерское изделие</t>
  </si>
  <si>
    <t>1 неделя четверг</t>
  </si>
  <si>
    <t>2 неделя четверг</t>
  </si>
  <si>
    <t>1 неделя пятница</t>
  </si>
  <si>
    <t>2 неделя пятница</t>
  </si>
  <si>
    <t>1 шт</t>
  </si>
  <si>
    <t>Гуляш из птицы</t>
  </si>
  <si>
    <t>Рис припущенный</t>
  </si>
  <si>
    <t>Сок фруктовый</t>
  </si>
  <si>
    <t>Котлеты мясо-картофельные по-хлыновски</t>
  </si>
  <si>
    <t>Приложение №3 к договору №26 от 03.11.2020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</si>
</sst>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&quot; &quot;?/2"/>
    <numFmt numFmtId="175" formatCode="#,##0.00&quot;р.&quot;"/>
  </numFmts>
  <fonts count="58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Times New Roman"/>
      <family val="1"/>
    </font>
    <font>
      <sz val="14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wrapText="1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23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2" fontId="2" fillId="0" borderId="25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2" fontId="3" fillId="0" borderId="19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2" fontId="2" fillId="0" borderId="29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2" fontId="2" fillId="0" borderId="25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2" fontId="2" fillId="0" borderId="31" xfId="0" applyNumberFormat="1" applyFont="1" applyBorder="1" applyAlignment="1">
      <alignment/>
    </xf>
    <xf numFmtId="2" fontId="2" fillId="0" borderId="2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5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2" fontId="3" fillId="0" borderId="19" xfId="0" applyNumberFormat="1" applyFont="1" applyBorder="1" applyAlignment="1">
      <alignment horizontal="center" wrapText="1"/>
    </xf>
    <xf numFmtId="0" fontId="3" fillId="0" borderId="18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23" xfId="0" applyFont="1" applyBorder="1" applyAlignment="1">
      <alignment horizontal="center"/>
    </xf>
    <xf numFmtId="0" fontId="41" fillId="0" borderId="0" xfId="0" applyFont="1" applyFill="1" applyBorder="1" applyAlignment="1">
      <alignment/>
    </xf>
    <xf numFmtId="0" fontId="52" fillId="0" borderId="23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wrapText="1"/>
    </xf>
    <xf numFmtId="0" fontId="53" fillId="0" borderId="23" xfId="0" applyFont="1" applyFill="1" applyBorder="1" applyAlignment="1">
      <alignment/>
    </xf>
    <xf numFmtId="2" fontId="53" fillId="0" borderId="23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53" fillId="33" borderId="23" xfId="0" applyFont="1" applyFill="1" applyBorder="1" applyAlignment="1">
      <alignment horizontal="center" wrapText="1"/>
    </xf>
    <xf numFmtId="2" fontId="53" fillId="33" borderId="23" xfId="0" applyNumberFormat="1" applyFont="1" applyFill="1" applyBorder="1" applyAlignment="1">
      <alignment horizontal="center" wrapText="1"/>
    </xf>
    <xf numFmtId="0" fontId="53" fillId="33" borderId="23" xfId="0" applyFont="1" applyFill="1" applyBorder="1" applyAlignment="1">
      <alignment wrapText="1"/>
    </xf>
    <xf numFmtId="0" fontId="53" fillId="0" borderId="23" xfId="0" applyFont="1" applyFill="1" applyBorder="1" applyAlignment="1">
      <alignment horizontal="center" wrapText="1"/>
    </xf>
    <xf numFmtId="2" fontId="53" fillId="0" borderId="23" xfId="0" applyNumberFormat="1" applyFont="1" applyFill="1" applyBorder="1" applyAlignment="1">
      <alignment horizontal="center" wrapText="1"/>
    </xf>
    <xf numFmtId="0" fontId="53" fillId="33" borderId="23" xfId="0" applyFont="1" applyFill="1" applyBorder="1" applyAlignment="1">
      <alignment horizontal="center"/>
    </xf>
    <xf numFmtId="2" fontId="53" fillId="33" borderId="23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wrapText="1"/>
    </xf>
    <xf numFmtId="0" fontId="54" fillId="33" borderId="23" xfId="0" applyFont="1" applyFill="1" applyBorder="1" applyAlignment="1">
      <alignment/>
    </xf>
    <xf numFmtId="0" fontId="54" fillId="33" borderId="23" xfId="0" applyFont="1" applyFill="1" applyBorder="1" applyAlignment="1">
      <alignment horizontal="center"/>
    </xf>
    <xf numFmtId="2" fontId="54" fillId="33" borderId="23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4" fillId="0" borderId="23" xfId="0" applyFont="1" applyFill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4" fillId="0" borderId="0" xfId="0" applyFont="1" applyFill="1" applyBorder="1" applyAlignment="1">
      <alignment wrapText="1"/>
    </xf>
    <xf numFmtId="0" fontId="54" fillId="0" borderId="23" xfId="0" applyFont="1" applyFill="1" applyBorder="1" applyAlignment="1">
      <alignment horizontal="center" wrapText="1"/>
    </xf>
    <xf numFmtId="0" fontId="54" fillId="0" borderId="23" xfId="0" applyFont="1" applyFill="1" applyBorder="1" applyAlignment="1">
      <alignment/>
    </xf>
    <xf numFmtId="0" fontId="41" fillId="0" borderId="0" xfId="0" applyFont="1" applyAlignment="1">
      <alignment/>
    </xf>
    <xf numFmtId="2" fontId="54" fillId="0" borderId="23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5" fillId="0" borderId="23" xfId="0" applyFont="1" applyFill="1" applyBorder="1" applyAlignment="1">
      <alignment/>
    </xf>
    <xf numFmtId="0" fontId="55" fillId="33" borderId="23" xfId="0" applyFont="1" applyFill="1" applyBorder="1" applyAlignment="1">
      <alignment horizontal="center"/>
    </xf>
    <xf numFmtId="2" fontId="55" fillId="33" borderId="2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2" fontId="56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0" fillId="0" borderId="0" xfId="0" applyAlignment="1">
      <alignment horizontal="center"/>
    </xf>
    <xf numFmtId="0" fontId="51" fillId="0" borderId="54" xfId="0" applyFont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 wrapText="1"/>
    </xf>
    <xf numFmtId="0" fontId="53" fillId="0" borderId="54" xfId="0" applyFont="1" applyFill="1" applyBorder="1" applyAlignment="1">
      <alignment horizontal="center" vertical="center" wrapText="1"/>
    </xf>
    <xf numFmtId="0" fontId="53" fillId="0" borderId="55" xfId="0" applyFont="1" applyFill="1" applyBorder="1" applyAlignment="1">
      <alignment horizontal="center" vertical="center" wrapText="1"/>
    </xf>
    <xf numFmtId="0" fontId="54" fillId="0" borderId="56" xfId="0" applyFont="1" applyFill="1" applyBorder="1" applyAlignment="1">
      <alignment horizontal="center" vertical="center"/>
    </xf>
    <xf numFmtId="0" fontId="54" fillId="0" borderId="57" xfId="0" applyFont="1" applyFill="1" applyBorder="1" applyAlignment="1">
      <alignment horizontal="center" vertical="center"/>
    </xf>
    <xf numFmtId="0" fontId="54" fillId="0" borderId="58" xfId="0" applyFont="1" applyFill="1" applyBorder="1" applyAlignment="1">
      <alignment horizontal="center" vertical="center"/>
    </xf>
    <xf numFmtId="2" fontId="53" fillId="0" borderId="54" xfId="0" applyNumberFormat="1" applyFont="1" applyFill="1" applyBorder="1" applyAlignment="1">
      <alignment horizontal="center" vertical="center" wrapText="1"/>
    </xf>
    <xf numFmtId="2" fontId="53" fillId="0" borderId="55" xfId="0" applyNumberFormat="1" applyFont="1" applyFill="1" applyBorder="1" applyAlignment="1">
      <alignment horizontal="center" vertical="center" wrapText="1"/>
    </xf>
    <xf numFmtId="0" fontId="53" fillId="0" borderId="56" xfId="0" applyFont="1" applyFill="1" applyBorder="1" applyAlignment="1">
      <alignment horizontal="center" vertical="center"/>
    </xf>
    <xf numFmtId="0" fontId="53" fillId="0" borderId="57" xfId="0" applyFont="1" applyFill="1" applyBorder="1" applyAlignment="1">
      <alignment horizontal="center" vertical="center"/>
    </xf>
    <xf numFmtId="0" fontId="53" fillId="0" borderId="58" xfId="0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view="pageBreakPreview" zoomScale="80" zoomScaleNormal="80" zoomScaleSheetLayoutView="80" zoomScalePageLayoutView="0" workbookViewId="0" topLeftCell="A4">
      <selection activeCell="B9" sqref="B9"/>
    </sheetView>
  </sheetViews>
  <sheetFormatPr defaultColWidth="8.57421875" defaultRowHeight="15"/>
  <cols>
    <col min="1" max="1" width="12.00390625" style="0" customWidth="1"/>
    <col min="2" max="2" width="44.7109375" style="0" customWidth="1"/>
    <col min="3" max="3" width="11.7109375" style="0" customWidth="1"/>
    <col min="4" max="4" width="11.421875" style="30" customWidth="1"/>
    <col min="5" max="5" width="4.7109375" style="0" customWidth="1"/>
    <col min="6" max="6" width="11.8515625" style="0" customWidth="1"/>
    <col min="7" max="7" width="43.8515625" style="0" customWidth="1"/>
    <col min="8" max="8" width="11.140625" style="0" customWidth="1"/>
    <col min="9" max="9" width="10.7109375" style="30" customWidth="1"/>
    <col min="10" max="10" width="3.00390625" style="0" customWidth="1"/>
    <col min="11" max="11" width="4.00390625" style="0" customWidth="1"/>
    <col min="12" max="12" width="8.7109375" style="0" customWidth="1"/>
    <col min="13" max="13" width="0" style="0" hidden="1" customWidth="1"/>
  </cols>
  <sheetData>
    <row r="2" spans="1:9" ht="26.25" customHeight="1">
      <c r="A2" s="191" t="s">
        <v>50</v>
      </c>
      <c r="B2" s="191"/>
      <c r="C2" s="191"/>
      <c r="D2" s="191"/>
      <c r="E2" s="191"/>
      <c r="F2" s="191"/>
      <c r="G2" s="191"/>
      <c r="H2" s="191"/>
      <c r="I2" s="191"/>
    </row>
    <row r="3" spans="1:9" ht="19.5" thickBot="1">
      <c r="A3" s="191"/>
      <c r="B3" s="191"/>
      <c r="C3" s="191"/>
      <c r="D3" s="191"/>
      <c r="E3" s="191"/>
      <c r="F3" s="191"/>
      <c r="G3" s="191"/>
      <c r="H3" s="191"/>
      <c r="I3" s="191"/>
    </row>
    <row r="4" spans="1:9" ht="18.75">
      <c r="A4" s="192" t="s">
        <v>0</v>
      </c>
      <c r="B4" s="193"/>
      <c r="C4" s="193"/>
      <c r="D4" s="194"/>
      <c r="E4" s="1"/>
      <c r="F4" s="192" t="s">
        <v>1</v>
      </c>
      <c r="G4" s="193"/>
      <c r="H4" s="193"/>
      <c r="I4" s="194"/>
    </row>
    <row r="5" spans="1:9" ht="35.25" customHeight="1">
      <c r="A5" s="106" t="s">
        <v>2</v>
      </c>
      <c r="B5" s="8" t="s">
        <v>3</v>
      </c>
      <c r="C5" s="8" t="s">
        <v>4</v>
      </c>
      <c r="D5" s="44" t="s">
        <v>5</v>
      </c>
      <c r="E5" s="21"/>
      <c r="F5" s="135" t="s">
        <v>2</v>
      </c>
      <c r="G5" s="24" t="s">
        <v>3</v>
      </c>
      <c r="H5" s="24" t="s">
        <v>4</v>
      </c>
      <c r="I5" s="136" t="s">
        <v>5</v>
      </c>
    </row>
    <row r="6" spans="1:9" ht="22.5" customHeight="1">
      <c r="A6" s="45"/>
      <c r="B6" s="16" t="s">
        <v>6</v>
      </c>
      <c r="C6" s="16"/>
      <c r="D6" s="46"/>
      <c r="E6" s="1"/>
      <c r="F6" s="137"/>
      <c r="G6" s="3" t="s">
        <v>6</v>
      </c>
      <c r="H6" s="14"/>
      <c r="I6" s="138"/>
    </row>
    <row r="7" spans="1:9" ht="36.75" customHeight="1">
      <c r="A7" s="47">
        <v>340</v>
      </c>
      <c r="B7" s="7" t="s">
        <v>31</v>
      </c>
      <c r="C7" s="8">
        <v>150</v>
      </c>
      <c r="D7" s="48">
        <v>31.06</v>
      </c>
      <c r="E7" s="21"/>
      <c r="F7" s="47">
        <v>362</v>
      </c>
      <c r="G7" s="12" t="s">
        <v>73</v>
      </c>
      <c r="H7" s="8" t="s">
        <v>20</v>
      </c>
      <c r="I7" s="48">
        <v>49.6</v>
      </c>
    </row>
    <row r="8" spans="1:9" ht="27" customHeight="1">
      <c r="A8" s="47"/>
      <c r="B8" s="12" t="s">
        <v>32</v>
      </c>
      <c r="C8" s="8">
        <v>40</v>
      </c>
      <c r="D8" s="48">
        <v>12.34</v>
      </c>
      <c r="E8" s="21"/>
      <c r="F8" s="47">
        <v>686</v>
      </c>
      <c r="G8" s="7" t="s">
        <v>67</v>
      </c>
      <c r="H8" s="8">
        <v>200</v>
      </c>
      <c r="I8" s="48">
        <v>3.64</v>
      </c>
    </row>
    <row r="9" spans="1:9" ht="34.5" customHeight="1">
      <c r="A9" s="47">
        <v>690</v>
      </c>
      <c r="B9" s="12" t="s">
        <v>41</v>
      </c>
      <c r="C9" s="8">
        <v>200</v>
      </c>
      <c r="D9" s="48">
        <v>5.31</v>
      </c>
      <c r="E9" s="21"/>
      <c r="F9" s="47"/>
      <c r="G9" s="7" t="s">
        <v>8</v>
      </c>
      <c r="H9" s="8">
        <v>50</v>
      </c>
      <c r="I9" s="48">
        <v>2.25</v>
      </c>
    </row>
    <row r="10" spans="1:9" ht="22.5" customHeight="1">
      <c r="A10" s="43"/>
      <c r="B10" s="7" t="s">
        <v>8</v>
      </c>
      <c r="C10" s="8">
        <v>50</v>
      </c>
      <c r="D10" s="48">
        <v>2.25</v>
      </c>
      <c r="E10" s="21"/>
      <c r="F10" s="43">
        <v>96</v>
      </c>
      <c r="G10" s="7" t="s">
        <v>33</v>
      </c>
      <c r="H10" s="8">
        <v>10</v>
      </c>
      <c r="I10" s="48">
        <v>5</v>
      </c>
    </row>
    <row r="11" spans="1:9" ht="22.5" customHeight="1">
      <c r="A11" s="43">
        <v>97</v>
      </c>
      <c r="B11" s="7" t="s">
        <v>66</v>
      </c>
      <c r="C11" s="8">
        <v>15</v>
      </c>
      <c r="D11" s="48">
        <v>9.53</v>
      </c>
      <c r="E11" s="21"/>
      <c r="F11" s="43"/>
      <c r="G11" s="7"/>
      <c r="H11" s="8"/>
      <c r="I11" s="48"/>
    </row>
    <row r="12" spans="1:9" ht="24.75" customHeight="1">
      <c r="A12" s="49"/>
      <c r="B12" s="14" t="s">
        <v>9</v>
      </c>
      <c r="C12" s="16"/>
      <c r="D12" s="50">
        <f>SUM(D7:D11)</f>
        <v>60.49</v>
      </c>
      <c r="E12" s="21"/>
      <c r="F12" s="47"/>
      <c r="G12" s="130" t="s">
        <v>9</v>
      </c>
      <c r="H12" s="8"/>
      <c r="I12" s="50">
        <f>SUM(I7:I11)</f>
        <v>60.49</v>
      </c>
    </row>
    <row r="13" spans="1:9" ht="24.75" customHeight="1">
      <c r="A13" s="47"/>
      <c r="B13" s="16" t="s">
        <v>10</v>
      </c>
      <c r="C13" s="8"/>
      <c r="D13" s="51"/>
      <c r="E13" s="21"/>
      <c r="F13" s="47"/>
      <c r="G13" s="16" t="s">
        <v>10</v>
      </c>
      <c r="H13" s="8"/>
      <c r="I13" s="51"/>
    </row>
    <row r="14" spans="1:9" ht="27" customHeight="1">
      <c r="A14" s="47">
        <v>155</v>
      </c>
      <c r="B14" s="12" t="s">
        <v>51</v>
      </c>
      <c r="C14" s="8">
        <v>200</v>
      </c>
      <c r="D14" s="48">
        <v>7.32</v>
      </c>
      <c r="E14" s="21"/>
      <c r="F14" s="47">
        <v>155</v>
      </c>
      <c r="G14" s="12" t="s">
        <v>51</v>
      </c>
      <c r="H14" s="8">
        <v>200</v>
      </c>
      <c r="I14" s="48">
        <v>7.32</v>
      </c>
    </row>
    <row r="15" spans="1:9" ht="36" customHeight="1">
      <c r="A15" s="47">
        <v>455</v>
      </c>
      <c r="B15" s="12" t="s">
        <v>52</v>
      </c>
      <c r="C15" s="8">
        <v>50</v>
      </c>
      <c r="D15" s="48">
        <v>15.3</v>
      </c>
      <c r="E15" s="21"/>
      <c r="F15" s="47">
        <v>492</v>
      </c>
      <c r="G15" s="12" t="s">
        <v>54</v>
      </c>
      <c r="H15" s="8">
        <v>120</v>
      </c>
      <c r="I15" s="48">
        <v>20.08</v>
      </c>
    </row>
    <row r="16" spans="1:9" ht="26.25" customHeight="1">
      <c r="A16" s="73">
        <v>508</v>
      </c>
      <c r="B16" s="11" t="s">
        <v>26</v>
      </c>
      <c r="C16" s="8">
        <v>60</v>
      </c>
      <c r="D16" s="48">
        <v>4.28</v>
      </c>
      <c r="E16" s="21"/>
      <c r="F16" s="47">
        <v>685</v>
      </c>
      <c r="G16" s="7" t="s">
        <v>7</v>
      </c>
      <c r="H16" s="8" t="s">
        <v>53</v>
      </c>
      <c r="I16" s="48">
        <v>2.1</v>
      </c>
    </row>
    <row r="17" spans="1:9" ht="26.25" customHeight="1">
      <c r="A17" s="73"/>
      <c r="B17" s="11" t="s">
        <v>46</v>
      </c>
      <c r="C17" s="8">
        <v>30</v>
      </c>
      <c r="D17" s="48">
        <v>3.1</v>
      </c>
      <c r="E17" s="21"/>
      <c r="F17" s="47"/>
      <c r="G17" s="11" t="s">
        <v>46</v>
      </c>
      <c r="H17" s="8">
        <v>30</v>
      </c>
      <c r="I17" s="48">
        <v>3.1</v>
      </c>
    </row>
    <row r="18" spans="1:9" ht="23.25" customHeight="1">
      <c r="A18" s="47">
        <v>685</v>
      </c>
      <c r="B18" s="7" t="s">
        <v>7</v>
      </c>
      <c r="C18" s="8" t="s">
        <v>53</v>
      </c>
      <c r="D18" s="48">
        <v>2.1</v>
      </c>
      <c r="E18" s="21"/>
      <c r="F18" s="43"/>
      <c r="G18" s="7" t="s">
        <v>8</v>
      </c>
      <c r="H18" s="8">
        <v>30</v>
      </c>
      <c r="I18" s="48">
        <v>1.5</v>
      </c>
    </row>
    <row r="19" spans="1:9" ht="25.5" customHeight="1">
      <c r="A19" s="52"/>
      <c r="B19" s="125" t="s">
        <v>8</v>
      </c>
      <c r="C19" s="127">
        <v>40</v>
      </c>
      <c r="D19" s="126">
        <v>2</v>
      </c>
      <c r="E19" s="21"/>
      <c r="F19" s="52"/>
      <c r="G19" s="125"/>
      <c r="H19" s="127"/>
      <c r="I19" s="126"/>
    </row>
    <row r="20" spans="1:9" ht="26.25" customHeight="1" thickBot="1">
      <c r="A20" s="53"/>
      <c r="B20" s="40" t="s">
        <v>13</v>
      </c>
      <c r="C20" s="40"/>
      <c r="D20" s="89">
        <f>SUM(D14:D19)</f>
        <v>34.1</v>
      </c>
      <c r="E20" s="21"/>
      <c r="F20" s="139"/>
      <c r="G20" s="40" t="s">
        <v>13</v>
      </c>
      <c r="H20" s="41"/>
      <c r="I20" s="89">
        <f>SUM(I14:I18)</f>
        <v>34.1</v>
      </c>
    </row>
    <row r="21" spans="5:9" ht="24.75" customHeight="1">
      <c r="E21" s="21"/>
      <c r="F21" s="38"/>
      <c r="G21" s="20"/>
      <c r="H21" s="38"/>
      <c r="I21" s="39"/>
    </row>
    <row r="22" ht="25.5" customHeight="1">
      <c r="E22" s="21"/>
    </row>
    <row r="23" ht="26.25" customHeight="1">
      <c r="E23" s="21"/>
    </row>
    <row r="24" ht="28.5" customHeight="1">
      <c r="E24" s="20"/>
    </row>
  </sheetData>
  <sheetProtection selectLockedCells="1" selectUnlockedCells="1"/>
  <mergeCells count="4">
    <mergeCell ref="A2:I2"/>
    <mergeCell ref="A3:I3"/>
    <mergeCell ref="F4:I4"/>
    <mergeCell ref="A4:D4"/>
  </mergeCells>
  <printOptions/>
  <pageMargins left="0.25" right="0.25" top="0.75" bottom="0.75" header="0.3" footer="0.3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80" zoomScaleNormal="80" zoomScaleSheetLayoutView="80" zoomScalePageLayoutView="0" workbookViewId="0" topLeftCell="A1">
      <selection activeCell="A1" sqref="A1:I18"/>
    </sheetView>
  </sheetViews>
  <sheetFormatPr defaultColWidth="8.57421875" defaultRowHeight="15"/>
  <cols>
    <col min="1" max="1" width="11.7109375" style="0" customWidth="1"/>
    <col min="2" max="2" width="41.8515625" style="0" customWidth="1"/>
    <col min="3" max="3" width="9.140625" style="0" customWidth="1"/>
    <col min="4" max="4" width="10.57421875" style="30" customWidth="1"/>
    <col min="5" max="5" width="5.7109375" style="0" customWidth="1"/>
    <col min="6" max="6" width="11.57421875" style="0" customWidth="1"/>
    <col min="7" max="7" width="45.57421875" style="0" customWidth="1"/>
    <col min="8" max="8" width="11.00390625" style="0" customWidth="1"/>
    <col min="9" max="9" width="9.421875" style="30" customWidth="1"/>
    <col min="10" max="10" width="8.57421875" style="0" hidden="1" customWidth="1"/>
  </cols>
  <sheetData>
    <row r="1" spans="1:9" ht="19.5" thickBot="1">
      <c r="A1" s="1" t="s">
        <v>14</v>
      </c>
      <c r="B1" s="1"/>
      <c r="C1" s="1"/>
      <c r="D1" s="35"/>
      <c r="E1" s="20"/>
      <c r="F1" s="2" t="s">
        <v>15</v>
      </c>
      <c r="G1" s="2"/>
      <c r="H1" s="20"/>
      <c r="I1" s="36"/>
    </row>
    <row r="2" spans="1:9" ht="31.5">
      <c r="A2" s="107" t="s">
        <v>2</v>
      </c>
      <c r="B2" s="108" t="s">
        <v>3</v>
      </c>
      <c r="C2" s="108" t="s">
        <v>4</v>
      </c>
      <c r="D2" s="109" t="s">
        <v>5</v>
      </c>
      <c r="E2" s="110"/>
      <c r="F2" s="111" t="s">
        <v>2</v>
      </c>
      <c r="G2" s="112" t="s">
        <v>3</v>
      </c>
      <c r="H2" s="112" t="s">
        <v>4</v>
      </c>
      <c r="I2" s="113" t="s">
        <v>5</v>
      </c>
    </row>
    <row r="3" spans="1:9" ht="26.25" customHeight="1">
      <c r="A3" s="63"/>
      <c r="B3" s="55" t="s">
        <v>6</v>
      </c>
      <c r="C3" s="55"/>
      <c r="D3" s="64"/>
      <c r="E3" s="21"/>
      <c r="F3" s="22"/>
      <c r="G3" s="16" t="s">
        <v>6</v>
      </c>
      <c r="H3" s="8"/>
      <c r="I3" s="33"/>
    </row>
    <row r="4" spans="1:9" ht="33.75" customHeight="1">
      <c r="A4" s="65">
        <v>366</v>
      </c>
      <c r="B4" s="57" t="s">
        <v>68</v>
      </c>
      <c r="C4" s="56" t="s">
        <v>20</v>
      </c>
      <c r="D4" s="66">
        <v>45.74</v>
      </c>
      <c r="E4" s="21"/>
      <c r="F4" s="6">
        <v>413</v>
      </c>
      <c r="G4" s="12" t="s">
        <v>34</v>
      </c>
      <c r="H4" s="8">
        <v>80</v>
      </c>
      <c r="I4" s="31">
        <v>31.15</v>
      </c>
    </row>
    <row r="5" spans="1:9" ht="27.75" customHeight="1">
      <c r="A5" s="65">
        <v>685</v>
      </c>
      <c r="B5" s="58" t="s">
        <v>7</v>
      </c>
      <c r="C5" s="56">
        <v>200</v>
      </c>
      <c r="D5" s="66">
        <v>2.1</v>
      </c>
      <c r="E5" s="21"/>
      <c r="F5" s="6">
        <v>332</v>
      </c>
      <c r="G5" s="60" t="s">
        <v>25</v>
      </c>
      <c r="H5" s="59">
        <v>150</v>
      </c>
      <c r="I5" s="68">
        <v>8.88</v>
      </c>
    </row>
    <row r="6" spans="1:9" ht="27" customHeight="1">
      <c r="A6" s="67"/>
      <c r="B6" s="60" t="s">
        <v>8</v>
      </c>
      <c r="C6" s="59">
        <v>50</v>
      </c>
      <c r="D6" s="68">
        <v>2.25</v>
      </c>
      <c r="E6" s="21"/>
      <c r="F6" s="6"/>
      <c r="G6" s="7" t="s">
        <v>32</v>
      </c>
      <c r="H6" s="8">
        <v>30</v>
      </c>
      <c r="I6" s="48">
        <v>9.26</v>
      </c>
    </row>
    <row r="7" spans="1:9" ht="32.25" customHeight="1">
      <c r="A7" s="43">
        <v>97</v>
      </c>
      <c r="B7" s="7" t="s">
        <v>66</v>
      </c>
      <c r="C7" s="8">
        <v>20</v>
      </c>
      <c r="D7" s="48">
        <v>10.4</v>
      </c>
      <c r="E7" s="21"/>
      <c r="F7" s="47">
        <v>693</v>
      </c>
      <c r="G7" s="12" t="s">
        <v>69</v>
      </c>
      <c r="H7" s="8">
        <v>200</v>
      </c>
      <c r="I7" s="48">
        <v>8.95</v>
      </c>
    </row>
    <row r="8" spans="1:9" ht="25.5" customHeight="1">
      <c r="A8" s="69"/>
      <c r="B8" s="60"/>
      <c r="C8" s="59"/>
      <c r="D8" s="68"/>
      <c r="E8" s="21"/>
      <c r="F8" s="13"/>
      <c r="G8" s="7" t="s">
        <v>8</v>
      </c>
      <c r="H8" s="8">
        <v>50</v>
      </c>
      <c r="I8" s="31">
        <v>2.25</v>
      </c>
    </row>
    <row r="9" spans="1:9" ht="26.25" customHeight="1">
      <c r="A9" s="67"/>
      <c r="B9" s="61" t="s">
        <v>9</v>
      </c>
      <c r="C9" s="59"/>
      <c r="D9" s="70">
        <f>SUM(D4:D7)</f>
        <v>60.49</v>
      </c>
      <c r="E9" s="21"/>
      <c r="F9" s="22"/>
      <c r="G9" s="14" t="s">
        <v>9</v>
      </c>
      <c r="H9" s="8"/>
      <c r="I9" s="32">
        <f>SUM(I4:I8)</f>
        <v>60.489999999999995</v>
      </c>
    </row>
    <row r="10" spans="1:9" ht="26.25" customHeight="1">
      <c r="A10" s="67"/>
      <c r="B10" s="55" t="s">
        <v>10</v>
      </c>
      <c r="C10" s="59"/>
      <c r="D10" s="68"/>
      <c r="E10" s="21"/>
      <c r="F10" s="6"/>
      <c r="G10" s="16" t="s">
        <v>10</v>
      </c>
      <c r="H10" s="8"/>
      <c r="I10" s="31"/>
    </row>
    <row r="11" spans="1:9" ht="39.75" customHeight="1">
      <c r="A11" s="67">
        <v>140</v>
      </c>
      <c r="B11" s="62" t="s">
        <v>28</v>
      </c>
      <c r="C11" s="59">
        <v>200</v>
      </c>
      <c r="D11" s="68">
        <v>7.47</v>
      </c>
      <c r="E11" s="21"/>
      <c r="F11" s="67">
        <v>138</v>
      </c>
      <c r="G11" s="62" t="s">
        <v>56</v>
      </c>
      <c r="H11" s="59">
        <v>200</v>
      </c>
      <c r="I11" s="68">
        <v>7.42</v>
      </c>
    </row>
    <row r="12" spans="1:9" ht="30.75" customHeight="1">
      <c r="A12" s="6">
        <v>440</v>
      </c>
      <c r="B12" s="12" t="s">
        <v>70</v>
      </c>
      <c r="C12" s="8">
        <v>50</v>
      </c>
      <c r="D12" s="31">
        <v>14.7</v>
      </c>
      <c r="E12" s="21"/>
      <c r="F12" s="6">
        <v>462</v>
      </c>
      <c r="G12" s="12" t="s">
        <v>57</v>
      </c>
      <c r="H12" s="8" t="s">
        <v>58</v>
      </c>
      <c r="I12" s="31">
        <v>15.9</v>
      </c>
    </row>
    <row r="13" spans="1:9" ht="33.75" customHeight="1">
      <c r="A13" s="6">
        <v>520</v>
      </c>
      <c r="B13" s="12" t="s">
        <v>29</v>
      </c>
      <c r="C13" s="8">
        <v>80</v>
      </c>
      <c r="D13" s="31">
        <v>8</v>
      </c>
      <c r="E13" s="21"/>
      <c r="F13" s="6">
        <v>534</v>
      </c>
      <c r="G13" s="12" t="s">
        <v>55</v>
      </c>
      <c r="H13" s="8">
        <v>80</v>
      </c>
      <c r="I13" s="31">
        <v>6.78</v>
      </c>
    </row>
    <row r="14" spans="1:9" ht="26.25" customHeight="1">
      <c r="A14" s="6">
        <v>639</v>
      </c>
      <c r="B14" s="60" t="s">
        <v>12</v>
      </c>
      <c r="C14" s="8">
        <v>200</v>
      </c>
      <c r="D14" s="31">
        <v>2.43</v>
      </c>
      <c r="E14" s="21"/>
      <c r="F14" s="13">
        <v>692</v>
      </c>
      <c r="G14" s="7" t="s">
        <v>35</v>
      </c>
      <c r="H14" s="8">
        <v>200</v>
      </c>
      <c r="I14" s="31">
        <v>2</v>
      </c>
    </row>
    <row r="15" spans="1:9" ht="26.25" customHeight="1">
      <c r="A15" s="6"/>
      <c r="B15" s="7" t="s">
        <v>8</v>
      </c>
      <c r="C15" s="8">
        <v>30</v>
      </c>
      <c r="D15" s="31">
        <v>1.5</v>
      </c>
      <c r="E15" s="21"/>
      <c r="F15" s="13"/>
      <c r="G15" s="7" t="s">
        <v>8</v>
      </c>
      <c r="H15" s="8">
        <v>40</v>
      </c>
      <c r="I15" s="31">
        <v>2</v>
      </c>
    </row>
    <row r="16" spans="1:9" ht="26.25" customHeight="1">
      <c r="A16" s="67"/>
      <c r="B16" s="60"/>
      <c r="C16" s="59"/>
      <c r="D16" s="68"/>
      <c r="E16" s="21"/>
      <c r="F16" s="13"/>
      <c r="G16" s="7"/>
      <c r="H16" s="8"/>
      <c r="I16" s="31"/>
    </row>
    <row r="17" spans="1:9" ht="25.5" customHeight="1" thickBot="1">
      <c r="A17" s="53"/>
      <c r="B17" s="90" t="s">
        <v>13</v>
      </c>
      <c r="C17" s="91"/>
      <c r="D17" s="92">
        <f>SUM(D11:D16)</f>
        <v>34.1</v>
      </c>
      <c r="E17" s="21"/>
      <c r="F17" s="23"/>
      <c r="G17" s="17" t="s">
        <v>13</v>
      </c>
      <c r="H17" s="18"/>
      <c r="I17" s="34">
        <f>SUM(I11:I16)</f>
        <v>34.1</v>
      </c>
    </row>
    <row r="18" ht="27.75" customHeight="1">
      <c r="E18" s="21"/>
    </row>
    <row r="19" ht="30" customHeight="1">
      <c r="E19" s="21"/>
    </row>
    <row r="20" ht="30" customHeight="1">
      <c r="E20" s="21"/>
    </row>
  </sheetData>
  <sheetProtection selectLockedCells="1" selectUnlockedCells="1"/>
  <printOptions/>
  <pageMargins left="0.25" right="0.25" top="0.75" bottom="0.75" header="0.3" footer="0.3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0" zoomScaleNormal="70" zoomScaleSheetLayoutView="80" zoomScalePageLayoutView="0" workbookViewId="0" topLeftCell="A1">
      <selection activeCell="A1" sqref="A1:I15"/>
    </sheetView>
  </sheetViews>
  <sheetFormatPr defaultColWidth="8.57421875" defaultRowHeight="15"/>
  <cols>
    <col min="1" max="1" width="12.00390625" style="0" customWidth="1"/>
    <col min="2" max="2" width="39.28125" style="0" customWidth="1"/>
    <col min="3" max="3" width="10.7109375" style="0" customWidth="1"/>
    <col min="4" max="4" width="10.28125" style="0" customWidth="1"/>
    <col min="5" max="5" width="5.8515625" style="0" customWidth="1"/>
    <col min="6" max="6" width="12.00390625" style="0" customWidth="1"/>
    <col min="7" max="7" width="46.8515625" style="0" customWidth="1"/>
    <col min="8" max="8" width="9.140625" style="0" customWidth="1"/>
    <col min="9" max="9" width="9.7109375" style="30" customWidth="1"/>
    <col min="10" max="10" width="5.8515625" style="0" hidden="1" customWidth="1"/>
  </cols>
  <sheetData>
    <row r="1" spans="1:9" ht="22.5" customHeight="1">
      <c r="A1" s="195" t="s">
        <v>16</v>
      </c>
      <c r="B1" s="195"/>
      <c r="C1" s="195"/>
      <c r="D1" s="195"/>
      <c r="E1" s="25"/>
      <c r="F1" s="95" t="s">
        <v>17</v>
      </c>
      <c r="G1" s="96"/>
      <c r="H1" s="97"/>
      <c r="I1" s="98"/>
    </row>
    <row r="2" spans="1:9" ht="31.5">
      <c r="A2" s="114" t="s">
        <v>2</v>
      </c>
      <c r="B2" s="115" t="s">
        <v>3</v>
      </c>
      <c r="C2" s="115" t="s">
        <v>4</v>
      </c>
      <c r="D2" s="116" t="s">
        <v>5</v>
      </c>
      <c r="E2" s="117"/>
      <c r="F2" s="118" t="s">
        <v>2</v>
      </c>
      <c r="G2" s="119" t="s">
        <v>3</v>
      </c>
      <c r="H2" s="119" t="s">
        <v>4</v>
      </c>
      <c r="I2" s="120" t="s">
        <v>5</v>
      </c>
    </row>
    <row r="3" spans="1:9" ht="33.75" customHeight="1">
      <c r="A3" s="9"/>
      <c r="B3" s="4" t="s">
        <v>6</v>
      </c>
      <c r="C3" s="11"/>
      <c r="D3" s="27"/>
      <c r="E3" s="19"/>
      <c r="F3" s="99"/>
      <c r="G3" s="94" t="s">
        <v>6</v>
      </c>
      <c r="H3" s="56"/>
      <c r="I3" s="100"/>
    </row>
    <row r="4" spans="1:9" ht="26.25" customHeight="1">
      <c r="A4" s="9">
        <v>302</v>
      </c>
      <c r="B4" s="11" t="s">
        <v>36</v>
      </c>
      <c r="C4" s="5">
        <v>265</v>
      </c>
      <c r="D4" s="27">
        <v>29.41</v>
      </c>
      <c r="E4" s="19"/>
      <c r="F4" s="65">
        <v>302</v>
      </c>
      <c r="G4" s="57" t="s">
        <v>38</v>
      </c>
      <c r="H4" s="56">
        <v>265</v>
      </c>
      <c r="I4" s="27">
        <v>29.41</v>
      </c>
    </row>
    <row r="5" spans="1:9" ht="41.25" customHeight="1">
      <c r="A5" s="9">
        <v>11</v>
      </c>
      <c r="B5" s="10" t="s">
        <v>37</v>
      </c>
      <c r="C5" s="5">
        <v>80</v>
      </c>
      <c r="D5" s="27">
        <v>25.77</v>
      </c>
      <c r="E5" s="19"/>
      <c r="F5" s="67">
        <v>11</v>
      </c>
      <c r="G5" s="62" t="s">
        <v>37</v>
      </c>
      <c r="H5" s="59">
        <v>80</v>
      </c>
      <c r="I5" s="68">
        <v>25.77</v>
      </c>
    </row>
    <row r="6" spans="1:9" ht="39.75" customHeight="1">
      <c r="A6" s="84">
        <v>690</v>
      </c>
      <c r="B6" s="10" t="s">
        <v>41</v>
      </c>
      <c r="C6" s="5">
        <v>200</v>
      </c>
      <c r="D6" s="74">
        <v>5.31</v>
      </c>
      <c r="E6" s="19"/>
      <c r="F6" s="84">
        <v>690</v>
      </c>
      <c r="G6" s="10" t="s">
        <v>41</v>
      </c>
      <c r="H6" s="5">
        <v>200</v>
      </c>
      <c r="I6" s="74">
        <v>5.31</v>
      </c>
    </row>
    <row r="7" spans="1:9" ht="30" customHeight="1">
      <c r="A7" s="9"/>
      <c r="B7" s="15" t="s">
        <v>9</v>
      </c>
      <c r="C7" s="5"/>
      <c r="D7" s="28">
        <f>SUM(D1:D6)</f>
        <v>60.49</v>
      </c>
      <c r="E7" s="19"/>
      <c r="F7" s="65"/>
      <c r="G7" s="93" t="s">
        <v>9</v>
      </c>
      <c r="H7" s="58"/>
      <c r="I7" s="102">
        <f>SUM(I4:I6)</f>
        <v>60.49</v>
      </c>
    </row>
    <row r="8" spans="1:9" ht="29.25" customHeight="1">
      <c r="A8" s="9"/>
      <c r="B8" s="4" t="s">
        <v>10</v>
      </c>
      <c r="C8" s="5"/>
      <c r="D8" s="29"/>
      <c r="E8" s="19"/>
      <c r="F8" s="65"/>
      <c r="G8" s="94" t="s">
        <v>10</v>
      </c>
      <c r="H8" s="58"/>
      <c r="I8" s="100"/>
    </row>
    <row r="9" spans="1:9" ht="27.75" customHeight="1">
      <c r="A9" s="47">
        <v>110</v>
      </c>
      <c r="B9" s="12" t="s">
        <v>11</v>
      </c>
      <c r="C9" s="8">
        <v>200</v>
      </c>
      <c r="D9" s="48">
        <v>8.4</v>
      </c>
      <c r="E9" s="19"/>
      <c r="F9" s="67">
        <v>139</v>
      </c>
      <c r="G9" s="62" t="s">
        <v>23</v>
      </c>
      <c r="H9" s="59">
        <v>200</v>
      </c>
      <c r="I9" s="48">
        <v>8.16</v>
      </c>
    </row>
    <row r="10" spans="1:9" ht="34.5" customHeight="1">
      <c r="A10" s="73">
        <v>500</v>
      </c>
      <c r="B10" s="10" t="s">
        <v>47</v>
      </c>
      <c r="C10" s="5">
        <v>50</v>
      </c>
      <c r="D10" s="74">
        <v>15.58</v>
      </c>
      <c r="E10" s="19"/>
      <c r="F10" s="47">
        <v>455</v>
      </c>
      <c r="G10" s="12" t="s">
        <v>52</v>
      </c>
      <c r="H10" s="8">
        <v>50</v>
      </c>
      <c r="I10" s="48">
        <v>15.3</v>
      </c>
    </row>
    <row r="11" spans="1:9" ht="27" customHeight="1">
      <c r="A11" s="73">
        <v>510</v>
      </c>
      <c r="B11" s="11" t="s">
        <v>59</v>
      </c>
      <c r="C11" s="5">
        <v>80</v>
      </c>
      <c r="D11" s="48">
        <v>3.42</v>
      </c>
      <c r="E11" s="19"/>
      <c r="F11" s="73">
        <v>508</v>
      </c>
      <c r="G11" s="11" t="s">
        <v>26</v>
      </c>
      <c r="H11" s="8">
        <v>60</v>
      </c>
      <c r="I11" s="48">
        <v>4.28</v>
      </c>
    </row>
    <row r="12" spans="1:9" ht="27" customHeight="1">
      <c r="A12" s="73"/>
      <c r="B12" s="7" t="s">
        <v>71</v>
      </c>
      <c r="C12" s="5">
        <v>30</v>
      </c>
      <c r="D12" s="48">
        <v>3.1</v>
      </c>
      <c r="E12" s="19"/>
      <c r="F12" s="6">
        <v>34</v>
      </c>
      <c r="G12" s="7" t="s">
        <v>72</v>
      </c>
      <c r="H12" s="8">
        <v>25</v>
      </c>
      <c r="I12" s="31">
        <v>1.93</v>
      </c>
    </row>
    <row r="13" spans="1:9" ht="27" customHeight="1">
      <c r="A13" s="73">
        <v>685</v>
      </c>
      <c r="B13" s="11" t="s">
        <v>7</v>
      </c>
      <c r="C13" s="5" t="s">
        <v>53</v>
      </c>
      <c r="D13" s="48">
        <v>2.1</v>
      </c>
      <c r="E13" s="19"/>
      <c r="F13" s="6">
        <v>639</v>
      </c>
      <c r="G13" s="60" t="s">
        <v>12</v>
      </c>
      <c r="H13" s="8">
        <v>200</v>
      </c>
      <c r="I13" s="31">
        <v>2.43</v>
      </c>
    </row>
    <row r="14" spans="1:9" ht="26.25" customHeight="1">
      <c r="A14" s="73"/>
      <c r="B14" s="11" t="s">
        <v>8</v>
      </c>
      <c r="C14" s="5">
        <v>30</v>
      </c>
      <c r="D14" s="74">
        <v>1.5</v>
      </c>
      <c r="E14" s="19"/>
      <c r="F14" s="101"/>
      <c r="G14" s="11" t="s">
        <v>8</v>
      </c>
      <c r="H14" s="5">
        <v>40</v>
      </c>
      <c r="I14" s="27">
        <v>2</v>
      </c>
    </row>
    <row r="15" spans="1:9" ht="26.25" customHeight="1" thickBot="1">
      <c r="A15" s="76"/>
      <c r="B15" s="103" t="s">
        <v>13</v>
      </c>
      <c r="C15" s="54"/>
      <c r="D15" s="92">
        <f>SUM(D9:D14)</f>
        <v>34.1</v>
      </c>
      <c r="E15" s="19"/>
      <c r="F15" s="53"/>
      <c r="G15" s="103" t="s">
        <v>13</v>
      </c>
      <c r="H15" s="54"/>
      <c r="I15" s="92">
        <f>SUM(I9:I14)</f>
        <v>34.1</v>
      </c>
    </row>
    <row r="16" spans="1:5" ht="26.25" customHeight="1">
      <c r="A16" s="19"/>
      <c r="B16" s="19"/>
      <c r="C16" s="19"/>
      <c r="D16" s="19"/>
      <c r="E16" s="19"/>
    </row>
    <row r="17" ht="23.25" customHeight="1">
      <c r="E17" s="19"/>
    </row>
    <row r="18" ht="27.75" customHeight="1">
      <c r="E18" s="19"/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80" zoomScaleNormal="70" zoomScaleSheetLayoutView="80" zoomScalePageLayoutView="0" workbookViewId="0" topLeftCell="A1">
      <selection activeCell="A1" sqref="A1:I19"/>
    </sheetView>
  </sheetViews>
  <sheetFormatPr defaultColWidth="8.57421875" defaultRowHeight="15"/>
  <cols>
    <col min="1" max="1" width="12.28125" style="0" customWidth="1"/>
    <col min="2" max="2" width="46.140625" style="0" customWidth="1"/>
    <col min="3" max="3" width="10.00390625" style="0" customWidth="1"/>
    <col min="4" max="4" width="10.7109375" style="30" customWidth="1"/>
    <col min="5" max="5" width="4.57421875" style="0" customWidth="1"/>
    <col min="6" max="6" width="12.00390625" style="0" customWidth="1"/>
    <col min="7" max="7" width="46.8515625" style="0" customWidth="1"/>
    <col min="8" max="8" width="8.7109375" style="37" customWidth="1"/>
    <col min="9" max="9" width="9.7109375" style="30" customWidth="1"/>
    <col min="10" max="10" width="0.13671875" style="0" customWidth="1"/>
  </cols>
  <sheetData>
    <row r="1" spans="1:9" ht="38.25" customHeight="1">
      <c r="A1" s="196" t="s">
        <v>18</v>
      </c>
      <c r="B1" s="197"/>
      <c r="C1" s="197"/>
      <c r="D1" s="198"/>
      <c r="E1" s="19"/>
      <c r="F1" s="78" t="s">
        <v>19</v>
      </c>
      <c r="G1" s="79"/>
      <c r="H1" s="80"/>
      <c r="I1" s="81"/>
    </row>
    <row r="2" spans="1:9" ht="31.5">
      <c r="A2" s="122" t="s">
        <v>2</v>
      </c>
      <c r="B2" s="121" t="s">
        <v>3</v>
      </c>
      <c r="C2" s="121" t="s">
        <v>4</v>
      </c>
      <c r="D2" s="123" t="s">
        <v>5</v>
      </c>
      <c r="E2" s="117"/>
      <c r="F2" s="122" t="s">
        <v>2</v>
      </c>
      <c r="G2" s="133" t="s">
        <v>3</v>
      </c>
      <c r="H2" s="121" t="s">
        <v>4</v>
      </c>
      <c r="I2" s="123" t="s">
        <v>5</v>
      </c>
    </row>
    <row r="3" spans="1:9" ht="25.5" customHeight="1">
      <c r="A3" s="73"/>
      <c r="B3" s="4" t="s">
        <v>6</v>
      </c>
      <c r="C3" s="5"/>
      <c r="D3" s="74"/>
      <c r="E3" s="19"/>
      <c r="F3" s="131"/>
      <c r="G3" s="94" t="s">
        <v>6</v>
      </c>
      <c r="H3" s="132"/>
      <c r="I3" s="72"/>
    </row>
    <row r="4" spans="1:9" ht="33" customHeight="1">
      <c r="A4" s="73">
        <v>498</v>
      </c>
      <c r="B4" s="10" t="s">
        <v>39</v>
      </c>
      <c r="C4" s="5">
        <v>100</v>
      </c>
      <c r="D4" s="74">
        <v>33.54</v>
      </c>
      <c r="E4" s="19"/>
      <c r="F4" s="82">
        <v>340</v>
      </c>
      <c r="G4" s="134" t="s">
        <v>31</v>
      </c>
      <c r="H4" s="26">
        <v>150</v>
      </c>
      <c r="I4" s="48">
        <v>31.06</v>
      </c>
    </row>
    <row r="5" spans="1:9" ht="25.5" customHeight="1">
      <c r="A5" s="73">
        <v>520</v>
      </c>
      <c r="B5" s="10" t="s">
        <v>29</v>
      </c>
      <c r="C5" s="42" t="s">
        <v>40</v>
      </c>
      <c r="D5" s="74">
        <v>16.25</v>
      </c>
      <c r="E5" s="19"/>
      <c r="F5" s="82">
        <v>57</v>
      </c>
      <c r="G5" s="12" t="s">
        <v>27</v>
      </c>
      <c r="H5" s="26">
        <v>60</v>
      </c>
      <c r="I5" s="83">
        <v>7.91</v>
      </c>
    </row>
    <row r="6" spans="1:9" ht="29.25" customHeight="1">
      <c r="A6" s="73">
        <v>45</v>
      </c>
      <c r="B6" s="11" t="s">
        <v>30</v>
      </c>
      <c r="C6" s="5">
        <v>30</v>
      </c>
      <c r="D6" s="74">
        <v>4.81</v>
      </c>
      <c r="E6" s="19"/>
      <c r="F6" s="47">
        <v>686</v>
      </c>
      <c r="G6" s="7" t="s">
        <v>67</v>
      </c>
      <c r="H6" s="8">
        <v>200</v>
      </c>
      <c r="I6" s="48">
        <v>3.64</v>
      </c>
    </row>
    <row r="7" spans="1:9" ht="25.5" customHeight="1">
      <c r="A7" s="47">
        <v>686</v>
      </c>
      <c r="B7" s="7" t="s">
        <v>67</v>
      </c>
      <c r="C7" s="8">
        <v>200</v>
      </c>
      <c r="D7" s="48">
        <v>3.64</v>
      </c>
      <c r="E7" s="19"/>
      <c r="F7" s="84"/>
      <c r="G7" s="11" t="s">
        <v>8</v>
      </c>
      <c r="H7" s="5">
        <v>55</v>
      </c>
      <c r="I7" s="74">
        <v>2.48</v>
      </c>
    </row>
    <row r="8" spans="1:9" ht="26.25" customHeight="1">
      <c r="A8" s="71"/>
      <c r="B8" s="124" t="s">
        <v>8</v>
      </c>
      <c r="C8" s="5">
        <v>50</v>
      </c>
      <c r="D8" s="72">
        <v>2.25</v>
      </c>
      <c r="E8" s="19"/>
      <c r="F8" s="84">
        <v>96</v>
      </c>
      <c r="G8" s="11" t="s">
        <v>33</v>
      </c>
      <c r="H8" s="5">
        <v>10</v>
      </c>
      <c r="I8" s="74">
        <v>5</v>
      </c>
    </row>
    <row r="9" spans="1:9" ht="26.25" customHeight="1">
      <c r="A9" s="71"/>
      <c r="B9" s="124"/>
      <c r="C9" s="5"/>
      <c r="D9" s="72"/>
      <c r="E9" s="19"/>
      <c r="F9" s="43">
        <v>97</v>
      </c>
      <c r="G9" s="7" t="s">
        <v>66</v>
      </c>
      <c r="H9" s="8">
        <v>20</v>
      </c>
      <c r="I9" s="48">
        <v>10.4</v>
      </c>
    </row>
    <row r="10" spans="1:9" ht="34.5" customHeight="1">
      <c r="A10" s="73"/>
      <c r="B10" s="15" t="s">
        <v>9</v>
      </c>
      <c r="C10" s="5"/>
      <c r="D10" s="75">
        <f>SUM(D3:D8)</f>
        <v>60.49</v>
      </c>
      <c r="E10" s="19"/>
      <c r="F10" s="84"/>
      <c r="G10" s="15" t="s">
        <v>9</v>
      </c>
      <c r="H10" s="26"/>
      <c r="I10" s="50">
        <f>SUM(I4:I9)</f>
        <v>60.489999999999995</v>
      </c>
    </row>
    <row r="11" spans="1:9" ht="33" customHeight="1">
      <c r="A11" s="47"/>
      <c r="B11" s="4" t="s">
        <v>10</v>
      </c>
      <c r="C11" s="8"/>
      <c r="D11" s="48"/>
      <c r="E11" s="19"/>
      <c r="F11" s="73"/>
      <c r="G11" s="4" t="s">
        <v>10</v>
      </c>
      <c r="H11" s="5"/>
      <c r="I11" s="72"/>
    </row>
    <row r="12" spans="1:9" ht="32.25" customHeight="1">
      <c r="A12" s="47">
        <v>138</v>
      </c>
      <c r="B12" s="12" t="s">
        <v>60</v>
      </c>
      <c r="C12" s="8">
        <v>200</v>
      </c>
      <c r="D12" s="48">
        <v>8.7</v>
      </c>
      <c r="E12" s="19"/>
      <c r="F12" s="47">
        <v>110</v>
      </c>
      <c r="G12" s="12" t="s">
        <v>11</v>
      </c>
      <c r="H12" s="8">
        <v>200</v>
      </c>
      <c r="I12" s="48">
        <v>8.4</v>
      </c>
    </row>
    <row r="13" spans="1:9" ht="27.75" customHeight="1">
      <c r="A13" s="73">
        <v>99</v>
      </c>
      <c r="B13" s="10" t="s">
        <v>61</v>
      </c>
      <c r="C13" s="5" t="s">
        <v>62</v>
      </c>
      <c r="D13" s="66">
        <v>14.84</v>
      </c>
      <c r="E13" s="19"/>
      <c r="F13" s="73">
        <v>374</v>
      </c>
      <c r="G13" s="10" t="s">
        <v>44</v>
      </c>
      <c r="H13" s="5" t="s">
        <v>63</v>
      </c>
      <c r="I13" s="48">
        <v>16.08</v>
      </c>
    </row>
    <row r="14" spans="1:9" ht="26.25" customHeight="1">
      <c r="A14" s="73">
        <v>332</v>
      </c>
      <c r="B14" s="11" t="s">
        <v>25</v>
      </c>
      <c r="C14" s="5">
        <v>80</v>
      </c>
      <c r="D14" s="48">
        <v>4.81</v>
      </c>
      <c r="E14" s="19"/>
      <c r="F14" s="73">
        <v>520</v>
      </c>
      <c r="G14" s="10" t="s">
        <v>29</v>
      </c>
      <c r="H14" s="5">
        <v>60</v>
      </c>
      <c r="I14" s="48">
        <v>6.52</v>
      </c>
    </row>
    <row r="15" spans="1:9" ht="26.25" customHeight="1">
      <c r="A15" s="73">
        <v>34</v>
      </c>
      <c r="B15" s="11" t="s">
        <v>72</v>
      </c>
      <c r="C15" s="5">
        <v>30</v>
      </c>
      <c r="D15" s="48">
        <v>2.15</v>
      </c>
      <c r="E15" s="19"/>
      <c r="F15" s="77">
        <v>685</v>
      </c>
      <c r="G15" s="128" t="s">
        <v>7</v>
      </c>
      <c r="H15" s="129" t="s">
        <v>53</v>
      </c>
      <c r="I15" s="126">
        <v>2.1</v>
      </c>
    </row>
    <row r="16" spans="1:9" ht="26.25" customHeight="1">
      <c r="A16" s="73">
        <v>685</v>
      </c>
      <c r="B16" s="11" t="s">
        <v>7</v>
      </c>
      <c r="C16" s="5" t="s">
        <v>53</v>
      </c>
      <c r="D16" s="48">
        <v>2.1</v>
      </c>
      <c r="E16" s="19"/>
      <c r="F16" s="77"/>
      <c r="G16" s="11" t="s">
        <v>8</v>
      </c>
      <c r="H16" s="5">
        <v>20</v>
      </c>
      <c r="I16" s="74">
        <v>1</v>
      </c>
    </row>
    <row r="17" spans="1:9" ht="22.5" customHeight="1">
      <c r="A17" s="76"/>
      <c r="B17" s="11" t="s">
        <v>8</v>
      </c>
      <c r="C17" s="5">
        <v>30</v>
      </c>
      <c r="D17" s="74">
        <v>1.5</v>
      </c>
      <c r="E17" s="19"/>
      <c r="F17" s="65"/>
      <c r="G17" s="58"/>
      <c r="H17" s="56"/>
      <c r="I17" s="68"/>
    </row>
    <row r="18" spans="1:9" ht="24.75" customHeight="1" thickBot="1">
      <c r="A18" s="88"/>
      <c r="B18" s="85" t="s">
        <v>13</v>
      </c>
      <c r="C18" s="86"/>
      <c r="D18" s="87">
        <f>SUM(D11:D17)</f>
        <v>34.099999999999994</v>
      </c>
      <c r="E18" s="19"/>
      <c r="F18" s="53"/>
      <c r="G18" s="103" t="s">
        <v>13</v>
      </c>
      <c r="H18" s="54"/>
      <c r="I18" s="104">
        <f>SUM(I12:I16)</f>
        <v>34.099999999999994</v>
      </c>
    </row>
    <row r="19" ht="23.25" customHeight="1">
      <c r="E19" s="19"/>
    </row>
    <row r="20" ht="26.25" customHeight="1">
      <c r="E20" s="30"/>
    </row>
    <row r="21" ht="32.25" customHeight="1">
      <c r="E21" s="19"/>
    </row>
    <row r="22" ht="30.75" customHeight="1">
      <c r="E22" s="19"/>
    </row>
    <row r="23" ht="18.75">
      <c r="E23" s="19"/>
    </row>
  </sheetData>
  <sheetProtection selectLockedCells="1" selectUnlockedCells="1"/>
  <mergeCells count="1">
    <mergeCell ref="A1:D1"/>
  </mergeCells>
  <printOptions/>
  <pageMargins left="0.25" right="0.25" top="0.75" bottom="0.75" header="0.3" footer="0.3"/>
  <pageSetup horizontalDpi="300" verticalDpi="300" orientation="landscape" paperSize="9" scale="88" r:id="rId1"/>
  <colBreaks count="1" manualBreakCount="1">
    <brk id="9" max="1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80" zoomScaleSheetLayoutView="80" zoomScalePageLayoutView="0" workbookViewId="0" topLeftCell="A1">
      <selection activeCell="B15" sqref="B15"/>
    </sheetView>
  </sheetViews>
  <sheetFormatPr defaultColWidth="8.57421875" defaultRowHeight="15"/>
  <cols>
    <col min="1" max="1" width="12.57421875" style="0" customWidth="1"/>
    <col min="2" max="2" width="49.57421875" style="0" customWidth="1"/>
    <col min="3" max="3" width="11.28125" style="0" customWidth="1"/>
    <col min="4" max="4" width="10.140625" style="30" customWidth="1"/>
    <col min="5" max="5" width="4.28125" style="0" customWidth="1"/>
    <col min="6" max="6" width="12.28125" style="0" customWidth="1"/>
    <col min="7" max="7" width="47.00390625" style="0" customWidth="1"/>
    <col min="8" max="8" width="11.8515625" style="0" customWidth="1"/>
    <col min="9" max="9" width="10.421875" style="30" customWidth="1"/>
    <col min="10" max="10" width="4.28125" style="0" customWidth="1"/>
  </cols>
  <sheetData>
    <row r="1" spans="1:9" ht="24.75" customHeight="1">
      <c r="A1" s="199" t="s">
        <v>21</v>
      </c>
      <c r="B1" s="200"/>
      <c r="C1" s="200"/>
      <c r="D1" s="201"/>
      <c r="E1" s="1"/>
      <c r="F1" s="78" t="s">
        <v>22</v>
      </c>
      <c r="G1" s="79"/>
      <c r="H1" s="79"/>
      <c r="I1" s="105"/>
    </row>
    <row r="2" spans="1:9" ht="39.75" customHeight="1">
      <c r="A2" s="122" t="s">
        <v>2</v>
      </c>
      <c r="B2" s="121" t="s">
        <v>3</v>
      </c>
      <c r="C2" s="121" t="s">
        <v>4</v>
      </c>
      <c r="D2" s="123" t="s">
        <v>5</v>
      </c>
      <c r="E2" s="117"/>
      <c r="F2" s="122" t="s">
        <v>2</v>
      </c>
      <c r="G2" s="121" t="s">
        <v>3</v>
      </c>
      <c r="H2" s="121" t="s">
        <v>4</v>
      </c>
      <c r="I2" s="123" t="s">
        <v>5</v>
      </c>
    </row>
    <row r="3" spans="1:9" ht="25.5" customHeight="1">
      <c r="A3" s="71"/>
      <c r="B3" s="4" t="s">
        <v>6</v>
      </c>
      <c r="C3" s="5"/>
      <c r="D3" s="72"/>
      <c r="E3" s="19"/>
      <c r="F3" s="71"/>
      <c r="G3" s="4" t="s">
        <v>6</v>
      </c>
      <c r="H3" s="11"/>
      <c r="I3" s="74"/>
    </row>
    <row r="4" spans="1:9" ht="27.75" customHeight="1">
      <c r="A4" s="142">
        <v>99</v>
      </c>
      <c r="B4" s="143" t="s">
        <v>42</v>
      </c>
      <c r="C4" s="144">
        <v>80</v>
      </c>
      <c r="D4" s="145">
        <v>31.99</v>
      </c>
      <c r="E4" s="19"/>
      <c r="F4" s="47">
        <v>374</v>
      </c>
      <c r="G4" s="12" t="s">
        <v>44</v>
      </c>
      <c r="H4" s="8" t="s">
        <v>45</v>
      </c>
      <c r="I4" s="48">
        <v>28.05</v>
      </c>
    </row>
    <row r="5" spans="1:9" ht="30" customHeight="1">
      <c r="A5" s="142">
        <v>508</v>
      </c>
      <c r="B5" s="12" t="s">
        <v>26</v>
      </c>
      <c r="C5" s="144">
        <v>150</v>
      </c>
      <c r="D5" s="145">
        <v>10.35</v>
      </c>
      <c r="E5" s="19"/>
      <c r="F5" s="47">
        <v>520</v>
      </c>
      <c r="G5" s="12" t="s">
        <v>29</v>
      </c>
      <c r="H5" s="8">
        <v>150</v>
      </c>
      <c r="I5" s="48">
        <v>16.25</v>
      </c>
    </row>
    <row r="6" spans="1:9" ht="27.75" customHeight="1">
      <c r="A6" s="142"/>
      <c r="B6" s="143" t="s">
        <v>43</v>
      </c>
      <c r="C6" s="144">
        <v>30</v>
      </c>
      <c r="D6" s="48">
        <v>7.2</v>
      </c>
      <c r="E6" s="19"/>
      <c r="F6" s="73"/>
      <c r="G6" s="11" t="s">
        <v>46</v>
      </c>
      <c r="H6" s="5">
        <v>50</v>
      </c>
      <c r="I6" s="74">
        <v>5.3</v>
      </c>
    </row>
    <row r="7" spans="1:9" ht="27" customHeight="1">
      <c r="A7" s="142"/>
      <c r="B7" s="143" t="s">
        <v>8</v>
      </c>
      <c r="C7" s="144">
        <v>40</v>
      </c>
      <c r="D7" s="48">
        <v>2</v>
      </c>
      <c r="E7" s="19"/>
      <c r="F7" s="76"/>
      <c r="G7" s="11" t="s">
        <v>8</v>
      </c>
      <c r="H7" s="5">
        <v>50</v>
      </c>
      <c r="I7" s="74">
        <v>2.25</v>
      </c>
    </row>
    <row r="8" spans="1:9" ht="24" customHeight="1">
      <c r="A8" s="47">
        <v>693</v>
      </c>
      <c r="B8" s="12" t="s">
        <v>69</v>
      </c>
      <c r="C8" s="8">
        <v>200</v>
      </c>
      <c r="D8" s="48">
        <v>8.95</v>
      </c>
      <c r="E8" s="19"/>
      <c r="F8" s="73">
        <v>686</v>
      </c>
      <c r="G8" s="7" t="s">
        <v>48</v>
      </c>
      <c r="H8" s="5" t="s">
        <v>49</v>
      </c>
      <c r="I8" s="48">
        <v>3.64</v>
      </c>
    </row>
    <row r="9" spans="1:9" ht="24" customHeight="1">
      <c r="A9" s="47"/>
      <c r="B9" s="12"/>
      <c r="C9" s="8"/>
      <c r="D9" s="48"/>
      <c r="E9" s="19"/>
      <c r="F9" s="13">
        <v>96</v>
      </c>
      <c r="G9" s="7" t="s">
        <v>33</v>
      </c>
      <c r="H9" s="8">
        <v>10</v>
      </c>
      <c r="I9" s="31">
        <v>5</v>
      </c>
    </row>
    <row r="10" spans="1:9" ht="33" customHeight="1">
      <c r="A10" s="146"/>
      <c r="B10" s="14" t="s">
        <v>9</v>
      </c>
      <c r="C10" s="8"/>
      <c r="D10" s="50">
        <f>SUM(D4:D8)</f>
        <v>60.489999999999995</v>
      </c>
      <c r="E10" s="19"/>
      <c r="F10" s="71"/>
      <c r="G10" s="15" t="s">
        <v>9</v>
      </c>
      <c r="H10" s="5"/>
      <c r="I10" s="50">
        <f>SUM(I4:I9)</f>
        <v>60.489999999999995</v>
      </c>
    </row>
    <row r="11" spans="1:9" ht="25.5" customHeight="1">
      <c r="A11" s="146"/>
      <c r="B11" s="16" t="s">
        <v>10</v>
      </c>
      <c r="C11" s="8"/>
      <c r="D11" s="51"/>
      <c r="E11" s="19"/>
      <c r="F11" s="73"/>
      <c r="G11" s="4" t="s">
        <v>10</v>
      </c>
      <c r="H11" s="5"/>
      <c r="I11" s="74"/>
    </row>
    <row r="12" spans="1:9" ht="36" customHeight="1">
      <c r="A12" s="67">
        <v>139</v>
      </c>
      <c r="B12" s="62" t="s">
        <v>23</v>
      </c>
      <c r="C12" s="59">
        <v>200</v>
      </c>
      <c r="D12" s="48">
        <v>8.16</v>
      </c>
      <c r="E12" s="19"/>
      <c r="F12" s="67">
        <v>140</v>
      </c>
      <c r="G12" s="62" t="s">
        <v>28</v>
      </c>
      <c r="H12" s="59">
        <v>200</v>
      </c>
      <c r="I12" s="68">
        <v>7.47</v>
      </c>
    </row>
    <row r="13" spans="1:9" ht="30.75" customHeight="1">
      <c r="A13" s="47">
        <v>733</v>
      </c>
      <c r="B13" s="12" t="s">
        <v>64</v>
      </c>
      <c r="C13" s="8" t="s">
        <v>20</v>
      </c>
      <c r="D13" s="48">
        <v>20.3</v>
      </c>
      <c r="E13" s="19"/>
      <c r="F13" s="73">
        <v>468</v>
      </c>
      <c r="G13" s="10" t="s">
        <v>65</v>
      </c>
      <c r="H13" s="5">
        <v>50</v>
      </c>
      <c r="I13" s="74">
        <v>16.61</v>
      </c>
    </row>
    <row r="14" spans="1:9" ht="27.75" customHeight="1">
      <c r="A14" s="47">
        <v>686</v>
      </c>
      <c r="B14" s="7" t="s">
        <v>48</v>
      </c>
      <c r="C14" s="8" t="s">
        <v>49</v>
      </c>
      <c r="D14" s="48">
        <v>3.64</v>
      </c>
      <c r="E14" s="19"/>
      <c r="F14" s="6">
        <v>510</v>
      </c>
      <c r="G14" s="12" t="s">
        <v>59</v>
      </c>
      <c r="H14" s="5">
        <v>80</v>
      </c>
      <c r="I14" s="74">
        <v>3.42</v>
      </c>
    </row>
    <row r="15" spans="1:9" ht="27.75" customHeight="1">
      <c r="A15" s="47"/>
      <c r="B15" s="7" t="s">
        <v>8</v>
      </c>
      <c r="C15" s="8">
        <v>40</v>
      </c>
      <c r="D15" s="48">
        <v>2</v>
      </c>
      <c r="E15" s="19"/>
      <c r="F15" s="73"/>
      <c r="G15" s="7" t="s">
        <v>74</v>
      </c>
      <c r="H15" s="8">
        <v>30</v>
      </c>
      <c r="I15" s="48">
        <v>3.1</v>
      </c>
    </row>
    <row r="16" spans="1:9" ht="27.75" customHeight="1">
      <c r="A16" s="47"/>
      <c r="B16" s="7"/>
      <c r="C16" s="8"/>
      <c r="D16" s="48"/>
      <c r="E16" s="19"/>
      <c r="F16" s="73">
        <v>692</v>
      </c>
      <c r="G16" s="11" t="s">
        <v>24</v>
      </c>
      <c r="H16" s="5">
        <v>200</v>
      </c>
      <c r="I16" s="48">
        <v>2</v>
      </c>
    </row>
    <row r="17" spans="1:9" ht="26.25" customHeight="1">
      <c r="A17" s="43"/>
      <c r="B17" s="7"/>
      <c r="C17" s="8"/>
      <c r="D17" s="48"/>
      <c r="E17" s="19"/>
      <c r="F17" s="76"/>
      <c r="G17" s="11" t="s">
        <v>8</v>
      </c>
      <c r="H17" s="5">
        <v>30</v>
      </c>
      <c r="I17" s="74">
        <v>1.5</v>
      </c>
    </row>
    <row r="18" spans="1:9" ht="26.25" customHeight="1" thickBot="1">
      <c r="A18" s="139"/>
      <c r="B18" s="40" t="s">
        <v>13</v>
      </c>
      <c r="C18" s="41"/>
      <c r="D18" s="89">
        <f>SUM(D11:D17)</f>
        <v>34.1</v>
      </c>
      <c r="E18" s="19"/>
      <c r="F18" s="53"/>
      <c r="G18" s="103" t="s">
        <v>13</v>
      </c>
      <c r="H18" s="54"/>
      <c r="I18" s="92">
        <f>SUM(I12:I17)</f>
        <v>34.1</v>
      </c>
    </row>
    <row r="19" spans="1:5" ht="27" customHeight="1">
      <c r="A19" s="140"/>
      <c r="B19" s="140"/>
      <c r="C19" s="140"/>
      <c r="D19" s="141"/>
      <c r="E19" s="19"/>
    </row>
    <row r="20" ht="35.25" customHeight="1">
      <c r="E20" s="19"/>
    </row>
    <row r="21" ht="36" customHeight="1">
      <c r="E21" s="19"/>
    </row>
    <row r="22" ht="27" customHeight="1">
      <c r="E22" s="19"/>
    </row>
    <row r="23" ht="18.75">
      <c r="E23" s="19"/>
    </row>
  </sheetData>
  <sheetProtection selectLockedCells="1" selectUnlockedCells="1"/>
  <mergeCells count="1">
    <mergeCell ref="A1:D1"/>
  </mergeCells>
  <printOptions/>
  <pageMargins left="0.25" right="0.25" top="0.75" bottom="0.75" header="0.3" footer="0.3"/>
  <pageSetup horizontalDpi="300" verticalDpi="3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58"/>
  <sheetViews>
    <sheetView tabSelected="1" view="pageBreakPreview" zoomScale="60" workbookViewId="0" topLeftCell="A19">
      <selection activeCell="AC48" sqref="AB48:AC48"/>
    </sheetView>
  </sheetViews>
  <sheetFormatPr defaultColWidth="9.140625" defaultRowHeight="15"/>
  <cols>
    <col min="1" max="1" width="9.140625" style="147" customWidth="1"/>
    <col min="2" max="2" width="30.421875" style="0" customWidth="1"/>
    <col min="3" max="3" width="10.7109375" style="0" customWidth="1"/>
    <col min="4" max="4" width="10.7109375" style="189" customWidth="1"/>
    <col min="7" max="7" width="10.28125" style="0" customWidth="1"/>
    <col min="8" max="8" width="12.00390625" style="0" customWidth="1"/>
    <col min="10" max="10" width="9.140625" style="147" customWidth="1"/>
    <col min="11" max="11" width="30.00390625" style="0" customWidth="1"/>
    <col min="12" max="12" width="11.00390625" style="0" customWidth="1"/>
    <col min="13" max="13" width="11.00390625" style="189" customWidth="1"/>
    <col min="16" max="16" width="10.57421875" style="0" customWidth="1"/>
    <col min="17" max="17" width="14.140625" style="0" customWidth="1"/>
  </cols>
  <sheetData>
    <row r="2" spans="2:11" ht="15.75">
      <c r="B2" s="30"/>
      <c r="F2" s="202"/>
      <c r="G2" s="202"/>
      <c r="H2" s="202"/>
      <c r="K2" s="190" t="s">
        <v>102</v>
      </c>
    </row>
    <row r="3" spans="2:17" ht="18.75"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</row>
    <row r="4" spans="1:17" ht="15.75">
      <c r="A4" s="148"/>
      <c r="B4" s="207" t="s">
        <v>75</v>
      </c>
      <c r="C4" s="208"/>
      <c r="D4" s="208"/>
      <c r="E4" s="208"/>
      <c r="F4" s="208"/>
      <c r="G4" s="208"/>
      <c r="H4" s="209"/>
      <c r="I4" s="149"/>
      <c r="J4" s="150"/>
      <c r="K4" s="207" t="s">
        <v>76</v>
      </c>
      <c r="L4" s="208"/>
      <c r="M4" s="208"/>
      <c r="N4" s="208"/>
      <c r="O4" s="208"/>
      <c r="P4" s="208"/>
      <c r="Q4" s="209"/>
    </row>
    <row r="5" spans="1:17" ht="15.75">
      <c r="A5" s="203" t="s">
        <v>2</v>
      </c>
      <c r="B5" s="205" t="s">
        <v>77</v>
      </c>
      <c r="C5" s="205" t="s">
        <v>78</v>
      </c>
      <c r="D5" s="210" t="s">
        <v>79</v>
      </c>
      <c r="E5" s="212" t="s">
        <v>80</v>
      </c>
      <c r="F5" s="213"/>
      <c r="G5" s="214"/>
      <c r="H5" s="205" t="s">
        <v>81</v>
      </c>
      <c r="I5" s="151"/>
      <c r="J5" s="203" t="s">
        <v>2</v>
      </c>
      <c r="K5" s="205" t="s">
        <v>77</v>
      </c>
      <c r="L5" s="205" t="s">
        <v>78</v>
      </c>
      <c r="M5" s="210" t="s">
        <v>79</v>
      </c>
      <c r="N5" s="212" t="s">
        <v>80</v>
      </c>
      <c r="O5" s="213"/>
      <c r="P5" s="214"/>
      <c r="Q5" s="205" t="s">
        <v>81</v>
      </c>
    </row>
    <row r="6" spans="1:17" ht="31.5" customHeight="1">
      <c r="A6" s="204"/>
      <c r="B6" s="206"/>
      <c r="C6" s="206"/>
      <c r="D6" s="211"/>
      <c r="E6" s="152" t="s">
        <v>82</v>
      </c>
      <c r="F6" s="152" t="s">
        <v>83</v>
      </c>
      <c r="G6" s="152" t="s">
        <v>84</v>
      </c>
      <c r="H6" s="206"/>
      <c r="I6" s="153"/>
      <c r="J6" s="204"/>
      <c r="K6" s="206"/>
      <c r="L6" s="206"/>
      <c r="M6" s="211"/>
      <c r="N6" s="152" t="s">
        <v>82</v>
      </c>
      <c r="O6" s="152" t="s">
        <v>83</v>
      </c>
      <c r="P6" s="152" t="s">
        <v>84</v>
      </c>
      <c r="Q6" s="206"/>
    </row>
    <row r="7" spans="1:17" ht="31.5">
      <c r="A7" s="148">
        <v>340</v>
      </c>
      <c r="B7" s="157" t="s">
        <v>31</v>
      </c>
      <c r="C7" s="158">
        <v>150</v>
      </c>
      <c r="D7" s="159">
        <v>31.06</v>
      </c>
      <c r="E7" s="158">
        <v>5.6</v>
      </c>
      <c r="F7" s="158">
        <v>4.7</v>
      </c>
      <c r="G7" s="158">
        <v>2.29</v>
      </c>
      <c r="H7" s="158">
        <v>263.86</v>
      </c>
      <c r="I7" s="156"/>
      <c r="J7" s="152">
        <v>362</v>
      </c>
      <c r="K7" s="160" t="s">
        <v>73</v>
      </c>
      <c r="L7" s="161" t="s">
        <v>20</v>
      </c>
      <c r="M7" s="162">
        <v>49.6</v>
      </c>
      <c r="N7" s="161">
        <v>13.43</v>
      </c>
      <c r="O7" s="161">
        <v>9.22</v>
      </c>
      <c r="P7" s="161">
        <v>35.7</v>
      </c>
      <c r="Q7" s="152">
        <v>321</v>
      </c>
    </row>
    <row r="8" spans="1:17" ht="31.5">
      <c r="A8" s="148"/>
      <c r="B8" s="160" t="s">
        <v>32</v>
      </c>
      <c r="C8" s="158">
        <v>40</v>
      </c>
      <c r="D8" s="159">
        <v>12.34</v>
      </c>
      <c r="E8" s="158">
        <v>1.28</v>
      </c>
      <c r="F8" s="158">
        <v>0.08</v>
      </c>
      <c r="G8" s="158">
        <v>2.64</v>
      </c>
      <c r="H8" s="158">
        <v>16</v>
      </c>
      <c r="I8" s="156"/>
      <c r="J8" s="148">
        <v>686</v>
      </c>
      <c r="K8" s="160" t="s">
        <v>48</v>
      </c>
      <c r="L8" s="161" t="s">
        <v>49</v>
      </c>
      <c r="M8" s="162">
        <v>3.64</v>
      </c>
      <c r="N8" s="161">
        <v>0.13</v>
      </c>
      <c r="O8" s="161">
        <v>0</v>
      </c>
      <c r="P8" s="161">
        <v>11.3</v>
      </c>
      <c r="Q8" s="152">
        <v>46</v>
      </c>
    </row>
    <row r="9" spans="1:17" ht="31.5">
      <c r="A9" s="148">
        <v>690</v>
      </c>
      <c r="B9" s="160" t="s">
        <v>41</v>
      </c>
      <c r="C9" s="163">
        <v>200</v>
      </c>
      <c r="D9" s="164">
        <v>5.31</v>
      </c>
      <c r="E9" s="163">
        <v>2.9</v>
      </c>
      <c r="F9" s="163">
        <v>1.95</v>
      </c>
      <c r="G9" s="163">
        <v>20.7</v>
      </c>
      <c r="H9" s="163">
        <v>112</v>
      </c>
      <c r="I9" s="165"/>
      <c r="J9" s="161"/>
      <c r="K9" s="160" t="s">
        <v>8</v>
      </c>
      <c r="L9" s="161">
        <v>50</v>
      </c>
      <c r="M9" s="159">
        <v>2.25</v>
      </c>
      <c r="N9" s="158">
        <v>3.8</v>
      </c>
      <c r="O9" s="158">
        <v>0.5</v>
      </c>
      <c r="P9" s="158">
        <v>22.7</v>
      </c>
      <c r="Q9" s="158">
        <v>117</v>
      </c>
    </row>
    <row r="10" spans="1:17" ht="15.75">
      <c r="A10" s="148"/>
      <c r="B10" s="160" t="s">
        <v>8</v>
      </c>
      <c r="C10" s="158">
        <v>50</v>
      </c>
      <c r="D10" s="159">
        <v>2.25</v>
      </c>
      <c r="E10" s="158">
        <v>3.8</v>
      </c>
      <c r="F10" s="158">
        <v>0.5</v>
      </c>
      <c r="G10" s="158">
        <v>22.7</v>
      </c>
      <c r="H10" s="158">
        <v>117</v>
      </c>
      <c r="I10" s="165"/>
      <c r="J10" s="148">
        <v>96</v>
      </c>
      <c r="K10" s="157" t="s">
        <v>85</v>
      </c>
      <c r="L10" s="152">
        <v>10</v>
      </c>
      <c r="M10" s="164">
        <v>5</v>
      </c>
      <c r="N10" s="152">
        <v>0.08</v>
      </c>
      <c r="O10" s="152">
        <v>7.82</v>
      </c>
      <c r="P10" s="152">
        <v>0.06</v>
      </c>
      <c r="Q10" s="152">
        <v>73.3</v>
      </c>
    </row>
    <row r="11" spans="1:17" ht="15.75">
      <c r="A11" s="148">
        <v>97</v>
      </c>
      <c r="B11" s="157" t="s">
        <v>66</v>
      </c>
      <c r="C11" s="163">
        <v>15</v>
      </c>
      <c r="D11" s="164">
        <v>9.53</v>
      </c>
      <c r="E11" s="163">
        <v>3.8</v>
      </c>
      <c r="F11" s="163">
        <v>4.8</v>
      </c>
      <c r="G11" s="163">
        <v>0</v>
      </c>
      <c r="H11" s="163">
        <v>60</v>
      </c>
      <c r="I11" s="156"/>
      <c r="J11" s="148"/>
      <c r="K11" s="160"/>
      <c r="L11" s="161"/>
      <c r="M11" s="162"/>
      <c r="N11" s="161"/>
      <c r="O11" s="161"/>
      <c r="P11" s="161"/>
      <c r="Q11" s="152"/>
    </row>
    <row r="12" spans="1:17" ht="15.75">
      <c r="A12" s="148"/>
      <c r="B12" s="157"/>
      <c r="C12" s="163"/>
      <c r="D12" s="164"/>
      <c r="E12" s="163"/>
      <c r="F12" s="163"/>
      <c r="G12" s="163"/>
      <c r="H12" s="163"/>
      <c r="I12" s="156"/>
      <c r="J12" s="152"/>
      <c r="K12" s="154"/>
      <c r="L12" s="152"/>
      <c r="M12" s="155"/>
      <c r="N12" s="152"/>
      <c r="O12" s="152"/>
      <c r="P12" s="152"/>
      <c r="Q12" s="152"/>
    </row>
    <row r="13" spans="1:17" ht="15.75">
      <c r="A13" s="148"/>
      <c r="B13" s="166" t="s">
        <v>86</v>
      </c>
      <c r="C13" s="167">
        <f aca="true" t="shared" si="0" ref="C13:H13">SUM(C7:C12)</f>
        <v>455</v>
      </c>
      <c r="D13" s="168">
        <f t="shared" si="0"/>
        <v>60.49</v>
      </c>
      <c r="E13" s="167">
        <f t="shared" si="0"/>
        <v>17.38</v>
      </c>
      <c r="F13" s="167">
        <f t="shared" si="0"/>
        <v>12.030000000000001</v>
      </c>
      <c r="G13" s="167">
        <f t="shared" si="0"/>
        <v>48.33</v>
      </c>
      <c r="H13" s="167">
        <f t="shared" si="0"/>
        <v>568.86</v>
      </c>
      <c r="I13" s="156"/>
      <c r="J13" s="152"/>
      <c r="K13" s="166" t="s">
        <v>86</v>
      </c>
      <c r="L13" s="167">
        <v>452</v>
      </c>
      <c r="M13" s="168">
        <f>SUM(M7:M12)</f>
        <v>60.49</v>
      </c>
      <c r="N13" s="167">
        <f>SUM(N7:N12)</f>
        <v>17.439999999999998</v>
      </c>
      <c r="O13" s="167">
        <f>SUM(O7:O12)</f>
        <v>17.54</v>
      </c>
      <c r="P13" s="167">
        <f>SUM(P7:P12)</f>
        <v>69.76</v>
      </c>
      <c r="Q13" s="167">
        <f>SUM(Q7:Q12)</f>
        <v>557.3</v>
      </c>
    </row>
    <row r="14" spans="1:17" ht="15.75">
      <c r="A14" s="148"/>
      <c r="B14" s="154"/>
      <c r="C14" s="152"/>
      <c r="D14" s="155"/>
      <c r="E14" s="152"/>
      <c r="F14" s="152"/>
      <c r="G14" s="152"/>
      <c r="H14" s="152"/>
      <c r="I14" s="156"/>
      <c r="J14" s="152"/>
      <c r="K14" s="154"/>
      <c r="L14" s="152"/>
      <c r="M14" s="155"/>
      <c r="N14" s="152"/>
      <c r="O14" s="152"/>
      <c r="P14" s="152"/>
      <c r="Q14" s="152"/>
    </row>
    <row r="15" spans="1:17" ht="15.75">
      <c r="A15" s="148"/>
      <c r="B15" s="207" t="s">
        <v>87</v>
      </c>
      <c r="C15" s="208"/>
      <c r="D15" s="208"/>
      <c r="E15" s="208"/>
      <c r="F15" s="208"/>
      <c r="G15" s="208"/>
      <c r="H15" s="209"/>
      <c r="I15" s="169"/>
      <c r="J15" s="170"/>
      <c r="K15" s="207" t="s">
        <v>88</v>
      </c>
      <c r="L15" s="208"/>
      <c r="M15" s="208"/>
      <c r="N15" s="208"/>
      <c r="O15" s="208"/>
      <c r="P15" s="208"/>
      <c r="Q15" s="209"/>
    </row>
    <row r="16" spans="1:17" ht="15.75">
      <c r="A16" s="203" t="s">
        <v>2</v>
      </c>
      <c r="B16" s="205" t="s">
        <v>77</v>
      </c>
      <c r="C16" s="205" t="s">
        <v>78</v>
      </c>
      <c r="D16" s="210" t="s">
        <v>79</v>
      </c>
      <c r="E16" s="212" t="s">
        <v>80</v>
      </c>
      <c r="F16" s="213"/>
      <c r="G16" s="214"/>
      <c r="H16" s="205" t="s">
        <v>81</v>
      </c>
      <c r="I16" s="151"/>
      <c r="J16" s="203" t="s">
        <v>2</v>
      </c>
      <c r="K16" s="205" t="s">
        <v>77</v>
      </c>
      <c r="L16" s="205" t="s">
        <v>78</v>
      </c>
      <c r="M16" s="210" t="s">
        <v>79</v>
      </c>
      <c r="N16" s="212" t="s">
        <v>80</v>
      </c>
      <c r="O16" s="213"/>
      <c r="P16" s="214"/>
      <c r="Q16" s="205" t="s">
        <v>81</v>
      </c>
    </row>
    <row r="17" spans="1:17" ht="31.5" customHeight="1">
      <c r="A17" s="204"/>
      <c r="B17" s="206"/>
      <c r="C17" s="206"/>
      <c r="D17" s="211"/>
      <c r="E17" s="152" t="s">
        <v>82</v>
      </c>
      <c r="F17" s="152" t="s">
        <v>83</v>
      </c>
      <c r="G17" s="152" t="s">
        <v>84</v>
      </c>
      <c r="H17" s="206"/>
      <c r="I17" s="153"/>
      <c r="J17" s="204"/>
      <c r="K17" s="206"/>
      <c r="L17" s="206"/>
      <c r="M17" s="211"/>
      <c r="N17" s="152" t="s">
        <v>82</v>
      </c>
      <c r="O17" s="152" t="s">
        <v>83</v>
      </c>
      <c r="P17" s="152" t="s">
        <v>84</v>
      </c>
      <c r="Q17" s="206"/>
    </row>
    <row r="18" spans="1:17" ht="15.75">
      <c r="A18" s="148">
        <v>492</v>
      </c>
      <c r="B18" s="160" t="s">
        <v>54</v>
      </c>
      <c r="C18" s="158">
        <v>200</v>
      </c>
      <c r="D18" s="159">
        <v>33.76</v>
      </c>
      <c r="E18" s="158">
        <v>8.86</v>
      </c>
      <c r="F18" s="158">
        <v>11.8</v>
      </c>
      <c r="G18" s="158">
        <v>36.06</v>
      </c>
      <c r="H18" s="163">
        <v>250</v>
      </c>
      <c r="I18" s="169"/>
      <c r="J18" s="152">
        <v>413</v>
      </c>
      <c r="K18" s="157" t="s">
        <v>34</v>
      </c>
      <c r="L18" s="161">
        <v>80</v>
      </c>
      <c r="M18" s="162">
        <v>31.15</v>
      </c>
      <c r="N18" s="161">
        <v>8.88</v>
      </c>
      <c r="O18" s="161">
        <v>14.28</v>
      </c>
      <c r="P18" s="161">
        <v>9.28</v>
      </c>
      <c r="Q18" s="161">
        <v>212</v>
      </c>
    </row>
    <row r="19" spans="1:17" ht="31.5">
      <c r="A19" s="148"/>
      <c r="B19" s="160" t="s">
        <v>43</v>
      </c>
      <c r="C19" s="158">
        <v>25</v>
      </c>
      <c r="D19" s="159">
        <v>6</v>
      </c>
      <c r="E19" s="158">
        <v>0.7</v>
      </c>
      <c r="F19" s="158">
        <v>0.6</v>
      </c>
      <c r="G19" s="158">
        <v>2</v>
      </c>
      <c r="H19" s="163">
        <v>22.5</v>
      </c>
      <c r="I19" s="169"/>
      <c r="J19" s="152">
        <v>332</v>
      </c>
      <c r="K19" s="160" t="s">
        <v>25</v>
      </c>
      <c r="L19" s="152">
        <v>150</v>
      </c>
      <c r="M19" s="155">
        <v>8.88</v>
      </c>
      <c r="N19" s="152">
        <v>5.1</v>
      </c>
      <c r="O19" s="152">
        <v>4.4</v>
      </c>
      <c r="P19" s="152">
        <v>34.2</v>
      </c>
      <c r="Q19" s="152">
        <v>139</v>
      </c>
    </row>
    <row r="20" spans="1:17" ht="31.5">
      <c r="A20" s="148">
        <v>693</v>
      </c>
      <c r="B20" s="160" t="s">
        <v>69</v>
      </c>
      <c r="C20" s="158">
        <v>200</v>
      </c>
      <c r="D20" s="159">
        <v>8.95</v>
      </c>
      <c r="E20" s="158">
        <v>1.33</v>
      </c>
      <c r="F20" s="158">
        <v>1.5</v>
      </c>
      <c r="G20" s="158">
        <v>12.77</v>
      </c>
      <c r="H20" s="158">
        <v>119.1</v>
      </c>
      <c r="I20" s="169"/>
      <c r="J20" s="152"/>
      <c r="K20" s="160" t="s">
        <v>32</v>
      </c>
      <c r="L20" s="158">
        <v>30</v>
      </c>
      <c r="M20" s="159">
        <v>9.26</v>
      </c>
      <c r="N20" s="158">
        <v>0.96</v>
      </c>
      <c r="O20" s="158">
        <v>0.06</v>
      </c>
      <c r="P20" s="158">
        <v>1.98</v>
      </c>
      <c r="Q20" s="158">
        <v>12</v>
      </c>
    </row>
    <row r="21" spans="1:17" ht="15.75">
      <c r="A21" s="148"/>
      <c r="B21" s="160" t="s">
        <v>8</v>
      </c>
      <c r="C21" s="158">
        <v>50</v>
      </c>
      <c r="D21" s="159">
        <v>2.25</v>
      </c>
      <c r="E21" s="158">
        <v>3.8</v>
      </c>
      <c r="F21" s="158">
        <v>0.5</v>
      </c>
      <c r="G21" s="158">
        <v>22.7</v>
      </c>
      <c r="H21" s="158">
        <v>117</v>
      </c>
      <c r="I21" s="156"/>
      <c r="J21" s="148">
        <v>693</v>
      </c>
      <c r="K21" s="160" t="s">
        <v>69</v>
      </c>
      <c r="L21" s="158">
        <v>200</v>
      </c>
      <c r="M21" s="159">
        <v>8.95</v>
      </c>
      <c r="N21" s="158">
        <v>1.33</v>
      </c>
      <c r="O21" s="158">
        <v>1.5</v>
      </c>
      <c r="P21" s="158">
        <v>12.77</v>
      </c>
      <c r="Q21" s="158">
        <v>119.1</v>
      </c>
    </row>
    <row r="22" spans="1:17" ht="18" customHeight="1">
      <c r="A22" s="148">
        <v>97</v>
      </c>
      <c r="B22" s="157" t="s">
        <v>66</v>
      </c>
      <c r="C22" s="163">
        <v>15</v>
      </c>
      <c r="D22" s="164">
        <v>9.53</v>
      </c>
      <c r="E22" s="163">
        <v>3.8</v>
      </c>
      <c r="F22" s="163">
        <v>4.8</v>
      </c>
      <c r="G22" s="163">
        <v>0</v>
      </c>
      <c r="H22" s="163">
        <v>60</v>
      </c>
      <c r="I22" s="156"/>
      <c r="J22" s="148"/>
      <c r="K22" s="160" t="s">
        <v>8</v>
      </c>
      <c r="L22" s="161">
        <v>50</v>
      </c>
      <c r="M22" s="159">
        <v>2.25</v>
      </c>
      <c r="N22" s="158">
        <v>3.8</v>
      </c>
      <c r="O22" s="158">
        <v>0.5</v>
      </c>
      <c r="P22" s="158">
        <v>22.7</v>
      </c>
      <c r="Q22" s="158">
        <v>117</v>
      </c>
    </row>
    <row r="23" spans="1:17" ht="15.75">
      <c r="A23" s="148"/>
      <c r="B23" s="160"/>
      <c r="C23" s="158"/>
      <c r="D23" s="159"/>
      <c r="E23" s="158"/>
      <c r="F23" s="158"/>
      <c r="G23" s="158"/>
      <c r="H23" s="158"/>
      <c r="I23" s="156"/>
      <c r="J23" s="152"/>
      <c r="K23" s="160"/>
      <c r="L23" s="161"/>
      <c r="M23" s="159"/>
      <c r="N23" s="158"/>
      <c r="O23" s="158"/>
      <c r="P23" s="158"/>
      <c r="Q23" s="158"/>
    </row>
    <row r="24" spans="1:17" s="175" customFormat="1" ht="15.75">
      <c r="A24" s="171"/>
      <c r="B24" s="166" t="s">
        <v>86</v>
      </c>
      <c r="C24" s="167">
        <f aca="true" t="shared" si="1" ref="C24:H24">SUM(C18:C23)</f>
        <v>490</v>
      </c>
      <c r="D24" s="167">
        <f t="shared" si="1"/>
        <v>60.489999999999995</v>
      </c>
      <c r="E24" s="167">
        <f t="shared" si="1"/>
        <v>18.49</v>
      </c>
      <c r="F24" s="167">
        <f t="shared" si="1"/>
        <v>19.2</v>
      </c>
      <c r="G24" s="167">
        <f t="shared" si="1"/>
        <v>73.53</v>
      </c>
      <c r="H24" s="167">
        <f t="shared" si="1"/>
        <v>568.6</v>
      </c>
      <c r="I24" s="172"/>
      <c r="J24" s="173"/>
      <c r="K24" s="174" t="s">
        <v>86</v>
      </c>
      <c r="L24" s="167">
        <f aca="true" t="shared" si="2" ref="L24:Q24">SUM(L18:L23)</f>
        <v>510</v>
      </c>
      <c r="M24" s="167">
        <f t="shared" si="2"/>
        <v>60.489999999999995</v>
      </c>
      <c r="N24" s="167">
        <f t="shared" si="2"/>
        <v>20.070000000000004</v>
      </c>
      <c r="O24" s="167">
        <f t="shared" si="2"/>
        <v>20.74</v>
      </c>
      <c r="P24" s="167">
        <f t="shared" si="2"/>
        <v>80.93</v>
      </c>
      <c r="Q24" s="167">
        <f t="shared" si="2"/>
        <v>599.1</v>
      </c>
    </row>
    <row r="25" spans="1:17" ht="15.75">
      <c r="A25" s="148"/>
      <c r="B25" s="154"/>
      <c r="C25" s="152"/>
      <c r="D25" s="155"/>
      <c r="E25" s="152"/>
      <c r="F25" s="152"/>
      <c r="G25" s="152"/>
      <c r="H25" s="152"/>
      <c r="I25" s="156"/>
      <c r="J25" s="152"/>
      <c r="K25" s="154"/>
      <c r="L25" s="152"/>
      <c r="M25" s="155"/>
      <c r="N25" s="152"/>
      <c r="O25" s="152"/>
      <c r="P25" s="152"/>
      <c r="Q25" s="152"/>
    </row>
    <row r="26" spans="1:17" ht="15.75">
      <c r="A26" s="148"/>
      <c r="B26" s="207" t="s">
        <v>89</v>
      </c>
      <c r="C26" s="208"/>
      <c r="D26" s="208"/>
      <c r="E26" s="208"/>
      <c r="F26" s="208"/>
      <c r="G26" s="208"/>
      <c r="H26" s="209"/>
      <c r="I26" s="169"/>
      <c r="J26" s="170"/>
      <c r="K26" s="207" t="s">
        <v>90</v>
      </c>
      <c r="L26" s="208"/>
      <c r="M26" s="208"/>
      <c r="N26" s="208"/>
      <c r="O26" s="208"/>
      <c r="P26" s="208"/>
      <c r="Q26" s="209"/>
    </row>
    <row r="27" spans="1:17" ht="15.75">
      <c r="A27" s="203" t="s">
        <v>2</v>
      </c>
      <c r="B27" s="205" t="s">
        <v>77</v>
      </c>
      <c r="C27" s="205" t="s">
        <v>78</v>
      </c>
      <c r="D27" s="210" t="s">
        <v>79</v>
      </c>
      <c r="E27" s="212" t="s">
        <v>80</v>
      </c>
      <c r="F27" s="213"/>
      <c r="G27" s="214"/>
      <c r="H27" s="205" t="s">
        <v>81</v>
      </c>
      <c r="I27" s="151"/>
      <c r="J27" s="203" t="s">
        <v>2</v>
      </c>
      <c r="K27" s="205" t="s">
        <v>77</v>
      </c>
      <c r="L27" s="205" t="s">
        <v>78</v>
      </c>
      <c r="M27" s="210" t="s">
        <v>79</v>
      </c>
      <c r="N27" s="212" t="s">
        <v>80</v>
      </c>
      <c r="O27" s="213"/>
      <c r="P27" s="214"/>
      <c r="Q27" s="205" t="s">
        <v>81</v>
      </c>
    </row>
    <row r="28" spans="1:17" ht="33.75" customHeight="1">
      <c r="A28" s="204"/>
      <c r="B28" s="206"/>
      <c r="C28" s="206"/>
      <c r="D28" s="211"/>
      <c r="E28" s="152" t="s">
        <v>82</v>
      </c>
      <c r="F28" s="152" t="s">
        <v>83</v>
      </c>
      <c r="G28" s="152" t="s">
        <v>84</v>
      </c>
      <c r="H28" s="206"/>
      <c r="I28" s="153"/>
      <c r="J28" s="204"/>
      <c r="K28" s="206"/>
      <c r="L28" s="206"/>
      <c r="M28" s="211"/>
      <c r="N28" s="152" t="s">
        <v>82</v>
      </c>
      <c r="O28" s="152" t="s">
        <v>83</v>
      </c>
      <c r="P28" s="152" t="s">
        <v>84</v>
      </c>
      <c r="Q28" s="206"/>
    </row>
    <row r="29" spans="1:17" ht="31.5">
      <c r="A29" s="148">
        <v>302</v>
      </c>
      <c r="B29" s="160" t="s">
        <v>36</v>
      </c>
      <c r="C29" s="152">
        <v>200</v>
      </c>
      <c r="D29" s="155">
        <v>22.22</v>
      </c>
      <c r="E29" s="152">
        <v>6.6</v>
      </c>
      <c r="F29" s="152">
        <v>7.2</v>
      </c>
      <c r="G29" s="152">
        <v>34.15</v>
      </c>
      <c r="H29" s="152">
        <v>215.4</v>
      </c>
      <c r="I29" s="156"/>
      <c r="J29" s="152">
        <v>302</v>
      </c>
      <c r="K29" s="160" t="s">
        <v>38</v>
      </c>
      <c r="L29" s="152">
        <v>200</v>
      </c>
      <c r="M29" s="155">
        <v>22.12</v>
      </c>
      <c r="N29" s="152">
        <v>5.04</v>
      </c>
      <c r="O29" s="152">
        <v>5.67</v>
      </c>
      <c r="P29" s="152">
        <v>35.8</v>
      </c>
      <c r="Q29" s="152">
        <v>182</v>
      </c>
    </row>
    <row r="30" spans="1:17" ht="36" customHeight="1">
      <c r="A30" s="148">
        <v>11</v>
      </c>
      <c r="B30" s="160" t="s">
        <v>91</v>
      </c>
      <c r="C30" s="161">
        <v>80</v>
      </c>
      <c r="D30" s="162">
        <v>25.77</v>
      </c>
      <c r="E30" s="161">
        <v>7.23</v>
      </c>
      <c r="F30" s="161">
        <v>6.42</v>
      </c>
      <c r="G30" s="161">
        <v>11.9</v>
      </c>
      <c r="H30" s="152">
        <v>125</v>
      </c>
      <c r="I30" s="165"/>
      <c r="J30" s="148">
        <v>11</v>
      </c>
      <c r="K30" s="160" t="s">
        <v>91</v>
      </c>
      <c r="L30" s="161">
        <v>80</v>
      </c>
      <c r="M30" s="162">
        <v>25.77</v>
      </c>
      <c r="N30" s="161">
        <v>7.23</v>
      </c>
      <c r="O30" s="161">
        <v>6.42</v>
      </c>
      <c r="P30" s="161">
        <v>11.9</v>
      </c>
      <c r="Q30" s="152">
        <v>125</v>
      </c>
    </row>
    <row r="31" spans="1:17" ht="15.75">
      <c r="A31" s="148">
        <v>692</v>
      </c>
      <c r="B31" s="160" t="s">
        <v>35</v>
      </c>
      <c r="C31" s="161">
        <v>200</v>
      </c>
      <c r="D31" s="162">
        <v>2</v>
      </c>
      <c r="E31" s="161">
        <v>1.33</v>
      </c>
      <c r="F31" s="161">
        <v>1.5</v>
      </c>
      <c r="G31" s="161">
        <v>12.77</v>
      </c>
      <c r="H31" s="152">
        <v>129.1</v>
      </c>
      <c r="I31" s="156"/>
      <c r="J31" s="161"/>
      <c r="K31" s="157" t="s">
        <v>7</v>
      </c>
      <c r="L31" s="161" t="s">
        <v>53</v>
      </c>
      <c r="M31" s="159">
        <v>2.1</v>
      </c>
      <c r="N31" s="161">
        <v>0</v>
      </c>
      <c r="O31" s="161">
        <v>0</v>
      </c>
      <c r="P31" s="161">
        <v>14</v>
      </c>
      <c r="Q31" s="161">
        <v>56</v>
      </c>
    </row>
    <row r="32" spans="1:17" ht="15.75">
      <c r="A32" s="148"/>
      <c r="B32" s="160" t="s">
        <v>92</v>
      </c>
      <c r="C32" s="161" t="s">
        <v>97</v>
      </c>
      <c r="D32" s="162">
        <v>10.5</v>
      </c>
      <c r="E32" s="161">
        <v>1.4</v>
      </c>
      <c r="F32" s="161">
        <v>2.15</v>
      </c>
      <c r="G32" s="161">
        <v>10.7</v>
      </c>
      <c r="H32" s="161">
        <v>92</v>
      </c>
      <c r="I32" s="165"/>
      <c r="J32" s="148"/>
      <c r="K32" s="160" t="s">
        <v>92</v>
      </c>
      <c r="L32" s="161" t="s">
        <v>97</v>
      </c>
      <c r="M32" s="162">
        <v>10.5</v>
      </c>
      <c r="N32" s="161">
        <v>5.2</v>
      </c>
      <c r="O32" s="161">
        <v>4.9</v>
      </c>
      <c r="P32" s="161">
        <v>8.3</v>
      </c>
      <c r="Q32" s="152">
        <v>125.3</v>
      </c>
    </row>
    <row r="33" spans="1:17" ht="15.75">
      <c r="A33" s="148"/>
      <c r="B33" s="154"/>
      <c r="C33" s="152"/>
      <c r="D33" s="155"/>
      <c r="E33" s="152"/>
      <c r="F33" s="152"/>
      <c r="G33" s="152"/>
      <c r="H33" s="152"/>
      <c r="I33" s="156"/>
      <c r="J33" s="152"/>
      <c r="K33" s="154"/>
      <c r="L33" s="152"/>
      <c r="M33" s="155"/>
      <c r="N33" s="152"/>
      <c r="O33" s="152"/>
      <c r="P33" s="152"/>
      <c r="Q33" s="152"/>
    </row>
    <row r="34" spans="1:17" s="175" customFormat="1" ht="15.75">
      <c r="A34" s="171"/>
      <c r="B34" s="174" t="s">
        <v>86</v>
      </c>
      <c r="C34" s="170">
        <f aca="true" t="shared" si="3" ref="C34:H34">SUM(C29:C33)</f>
        <v>480</v>
      </c>
      <c r="D34" s="176">
        <f t="shared" si="3"/>
        <v>60.489999999999995</v>
      </c>
      <c r="E34" s="176">
        <f t="shared" si="3"/>
        <v>16.56</v>
      </c>
      <c r="F34" s="176">
        <f t="shared" si="3"/>
        <v>17.27</v>
      </c>
      <c r="G34" s="176">
        <f t="shared" si="3"/>
        <v>69.52</v>
      </c>
      <c r="H34" s="176">
        <f t="shared" si="3"/>
        <v>561.5</v>
      </c>
      <c r="I34" s="169"/>
      <c r="J34" s="170"/>
      <c r="K34" s="174" t="s">
        <v>86</v>
      </c>
      <c r="L34" s="167">
        <f aca="true" t="shared" si="4" ref="L34:Q34">SUM(L29:L33)</f>
        <v>280</v>
      </c>
      <c r="M34" s="168">
        <f t="shared" si="4"/>
        <v>60.49</v>
      </c>
      <c r="N34" s="167">
        <f t="shared" si="4"/>
        <v>17.47</v>
      </c>
      <c r="O34" s="167">
        <f t="shared" si="4"/>
        <v>16.990000000000002</v>
      </c>
      <c r="P34" s="167">
        <f t="shared" si="4"/>
        <v>70</v>
      </c>
      <c r="Q34" s="167">
        <f t="shared" si="4"/>
        <v>488.3</v>
      </c>
    </row>
    <row r="35" spans="1:17" ht="15.75">
      <c r="A35" s="148"/>
      <c r="B35" s="154"/>
      <c r="C35" s="152"/>
      <c r="D35" s="155"/>
      <c r="E35" s="152"/>
      <c r="F35" s="152"/>
      <c r="G35" s="152"/>
      <c r="H35" s="152"/>
      <c r="I35" s="156"/>
      <c r="J35" s="152"/>
      <c r="K35" s="154"/>
      <c r="L35" s="152"/>
      <c r="M35" s="155"/>
      <c r="N35" s="152"/>
      <c r="O35" s="152"/>
      <c r="P35" s="152"/>
      <c r="Q35" s="152"/>
    </row>
    <row r="36" spans="1:17" ht="15.75">
      <c r="A36" s="148"/>
      <c r="B36" s="207" t="s">
        <v>93</v>
      </c>
      <c r="C36" s="208"/>
      <c r="D36" s="208"/>
      <c r="E36" s="208"/>
      <c r="F36" s="208"/>
      <c r="G36" s="208"/>
      <c r="H36" s="209"/>
      <c r="I36" s="169"/>
      <c r="J36" s="170"/>
      <c r="K36" s="207" t="s">
        <v>94</v>
      </c>
      <c r="L36" s="208"/>
      <c r="M36" s="208"/>
      <c r="N36" s="208"/>
      <c r="O36" s="208"/>
      <c r="P36" s="208"/>
      <c r="Q36" s="209"/>
    </row>
    <row r="37" spans="1:17" ht="15.75">
      <c r="A37" s="203" t="s">
        <v>2</v>
      </c>
      <c r="B37" s="205" t="s">
        <v>77</v>
      </c>
      <c r="C37" s="205" t="s">
        <v>78</v>
      </c>
      <c r="D37" s="210" t="s">
        <v>79</v>
      </c>
      <c r="E37" s="212" t="s">
        <v>80</v>
      </c>
      <c r="F37" s="213"/>
      <c r="G37" s="214"/>
      <c r="H37" s="205" t="s">
        <v>81</v>
      </c>
      <c r="I37" s="151"/>
      <c r="J37" s="203" t="s">
        <v>2</v>
      </c>
      <c r="K37" s="205" t="s">
        <v>77</v>
      </c>
      <c r="L37" s="205" t="s">
        <v>78</v>
      </c>
      <c r="M37" s="210" t="s">
        <v>79</v>
      </c>
      <c r="N37" s="212" t="s">
        <v>80</v>
      </c>
      <c r="O37" s="213"/>
      <c r="P37" s="214"/>
      <c r="Q37" s="205" t="s">
        <v>81</v>
      </c>
    </row>
    <row r="38" spans="1:17" ht="36" customHeight="1">
      <c r="A38" s="204"/>
      <c r="B38" s="206"/>
      <c r="C38" s="206"/>
      <c r="D38" s="211"/>
      <c r="E38" s="152" t="s">
        <v>82</v>
      </c>
      <c r="F38" s="152" t="s">
        <v>83</v>
      </c>
      <c r="G38" s="152" t="s">
        <v>84</v>
      </c>
      <c r="H38" s="206"/>
      <c r="I38" s="153"/>
      <c r="J38" s="204"/>
      <c r="K38" s="206"/>
      <c r="L38" s="206"/>
      <c r="M38" s="211"/>
      <c r="N38" s="152" t="s">
        <v>82</v>
      </c>
      <c r="O38" s="152" t="s">
        <v>83</v>
      </c>
      <c r="P38" s="152" t="s">
        <v>84</v>
      </c>
      <c r="Q38" s="206"/>
    </row>
    <row r="39" spans="1:17" ht="31.5">
      <c r="A39" s="148">
        <v>498</v>
      </c>
      <c r="B39" s="160" t="s">
        <v>39</v>
      </c>
      <c r="C39" s="152">
        <v>100</v>
      </c>
      <c r="D39" s="155">
        <v>33.54</v>
      </c>
      <c r="E39" s="152">
        <v>11.04</v>
      </c>
      <c r="F39" s="152">
        <v>10.54</v>
      </c>
      <c r="G39" s="152">
        <v>16.8</v>
      </c>
      <c r="H39" s="152">
        <v>160.2</v>
      </c>
      <c r="I39" s="156"/>
      <c r="J39" s="148">
        <v>454</v>
      </c>
      <c r="K39" s="160" t="s">
        <v>101</v>
      </c>
      <c r="L39" s="158">
        <v>100</v>
      </c>
      <c r="M39" s="159">
        <v>34.1</v>
      </c>
      <c r="N39" s="158">
        <v>12.75</v>
      </c>
      <c r="O39" s="158">
        <v>13.2</v>
      </c>
      <c r="P39" s="158">
        <v>9.72</v>
      </c>
      <c r="Q39" s="158">
        <v>156</v>
      </c>
    </row>
    <row r="40" spans="1:17" ht="21.75" customHeight="1">
      <c r="A40" s="148">
        <v>520</v>
      </c>
      <c r="B40" s="160" t="s">
        <v>29</v>
      </c>
      <c r="C40" s="161">
        <v>150</v>
      </c>
      <c r="D40" s="162">
        <v>16.25</v>
      </c>
      <c r="E40" s="161">
        <v>3.15</v>
      </c>
      <c r="F40" s="161">
        <v>6.75</v>
      </c>
      <c r="G40" s="161">
        <v>21.75</v>
      </c>
      <c r="H40" s="161">
        <v>189</v>
      </c>
      <c r="I40" s="169"/>
      <c r="J40" s="152">
        <v>512</v>
      </c>
      <c r="K40" s="160" t="s">
        <v>99</v>
      </c>
      <c r="L40" s="161">
        <v>150</v>
      </c>
      <c r="M40" s="162">
        <v>8.44</v>
      </c>
      <c r="N40" s="161">
        <v>3.3</v>
      </c>
      <c r="O40" s="161">
        <v>6.8</v>
      </c>
      <c r="P40" s="161">
        <v>37.5</v>
      </c>
      <c r="Q40" s="152">
        <v>163</v>
      </c>
    </row>
    <row r="41" spans="1:17" ht="15.75">
      <c r="A41" s="148">
        <v>45</v>
      </c>
      <c r="B41" s="160" t="s">
        <v>30</v>
      </c>
      <c r="C41" s="152">
        <v>30</v>
      </c>
      <c r="D41" s="155">
        <v>4.81</v>
      </c>
      <c r="E41" s="152">
        <v>0.36</v>
      </c>
      <c r="F41" s="152">
        <v>1.2</v>
      </c>
      <c r="G41" s="152">
        <v>6.03</v>
      </c>
      <c r="H41" s="152">
        <v>20.4</v>
      </c>
      <c r="I41" s="156"/>
      <c r="J41" s="148"/>
      <c r="K41" s="160" t="s">
        <v>43</v>
      </c>
      <c r="L41" s="158">
        <v>30</v>
      </c>
      <c r="M41" s="159">
        <v>7.2</v>
      </c>
      <c r="N41" s="158">
        <v>0.84</v>
      </c>
      <c r="O41" s="158">
        <v>0.72</v>
      </c>
      <c r="P41" s="158">
        <v>2.4</v>
      </c>
      <c r="Q41" s="163">
        <v>27</v>
      </c>
    </row>
    <row r="42" spans="1:17" ht="15.75">
      <c r="A42" s="148">
        <v>686</v>
      </c>
      <c r="B42" s="160" t="s">
        <v>48</v>
      </c>
      <c r="C42" s="161" t="s">
        <v>49</v>
      </c>
      <c r="D42" s="162">
        <v>3.64</v>
      </c>
      <c r="E42" s="161">
        <v>0.13</v>
      </c>
      <c r="F42" s="161">
        <v>0</v>
      </c>
      <c r="G42" s="161">
        <v>11.3</v>
      </c>
      <c r="H42" s="152">
        <v>46</v>
      </c>
      <c r="I42" s="156"/>
      <c r="J42" s="152">
        <v>707</v>
      </c>
      <c r="K42" s="157" t="s">
        <v>100</v>
      </c>
      <c r="L42" s="161">
        <v>200</v>
      </c>
      <c r="M42" s="159">
        <v>8.5</v>
      </c>
      <c r="N42" s="158">
        <v>0.9</v>
      </c>
      <c r="O42" s="158">
        <v>0.2</v>
      </c>
      <c r="P42" s="158">
        <v>15.5</v>
      </c>
      <c r="Q42" s="158">
        <v>92</v>
      </c>
    </row>
    <row r="43" spans="1:17" ht="15.75">
      <c r="A43" s="148"/>
      <c r="B43" s="157" t="s">
        <v>8</v>
      </c>
      <c r="C43" s="161">
        <v>50</v>
      </c>
      <c r="D43" s="159">
        <v>2.25</v>
      </c>
      <c r="E43" s="158">
        <v>3.8</v>
      </c>
      <c r="F43" s="158">
        <v>0.5</v>
      </c>
      <c r="G43" s="158">
        <v>22.7</v>
      </c>
      <c r="H43" s="158">
        <v>117</v>
      </c>
      <c r="I43" s="156"/>
      <c r="J43" s="148"/>
      <c r="K43" s="160" t="s">
        <v>8</v>
      </c>
      <c r="L43" s="161">
        <v>50</v>
      </c>
      <c r="M43" s="159">
        <v>2.25</v>
      </c>
      <c r="N43" s="158">
        <v>3.8</v>
      </c>
      <c r="O43" s="158">
        <v>0.5</v>
      </c>
      <c r="P43" s="158">
        <v>22.7</v>
      </c>
      <c r="Q43" s="158">
        <v>117</v>
      </c>
    </row>
    <row r="44" spans="1:17" ht="15.75">
      <c r="A44" s="148"/>
      <c r="B44" s="160"/>
      <c r="C44" s="161"/>
      <c r="D44" s="162"/>
      <c r="E44" s="161"/>
      <c r="F44" s="161"/>
      <c r="G44" s="161"/>
      <c r="H44" s="152"/>
      <c r="I44" s="156"/>
      <c r="J44" s="148"/>
      <c r="K44" s="160"/>
      <c r="L44" s="161"/>
      <c r="M44" s="162"/>
      <c r="N44" s="161"/>
      <c r="O44" s="161"/>
      <c r="P44" s="161"/>
      <c r="Q44" s="152"/>
    </row>
    <row r="45" spans="1:17" s="175" customFormat="1" ht="15.75">
      <c r="A45" s="171"/>
      <c r="B45" s="174" t="s">
        <v>86</v>
      </c>
      <c r="C45" s="170">
        <v>530</v>
      </c>
      <c r="D45" s="170">
        <f>SUM(D39:D44)</f>
        <v>60.49</v>
      </c>
      <c r="E45" s="170">
        <f>SUM(E39:E44)</f>
        <v>18.48</v>
      </c>
      <c r="F45" s="170">
        <f>SUM(F39:F44)</f>
        <v>18.99</v>
      </c>
      <c r="G45" s="170">
        <f>SUM(G39:G44)</f>
        <v>78.58</v>
      </c>
      <c r="H45" s="170">
        <f>SUM(H39:H44)</f>
        <v>532.5999999999999</v>
      </c>
      <c r="I45" s="169"/>
      <c r="J45" s="170"/>
      <c r="K45" s="174" t="s">
        <v>86</v>
      </c>
      <c r="L45" s="167">
        <f aca="true" t="shared" si="5" ref="L45:Q45">SUM(L39:L44)</f>
        <v>530</v>
      </c>
      <c r="M45" s="167">
        <f t="shared" si="5"/>
        <v>60.49</v>
      </c>
      <c r="N45" s="167">
        <f t="shared" si="5"/>
        <v>21.59</v>
      </c>
      <c r="O45" s="167">
        <f t="shared" si="5"/>
        <v>21.419999999999998</v>
      </c>
      <c r="P45" s="167">
        <f t="shared" si="5"/>
        <v>87.82000000000001</v>
      </c>
      <c r="Q45" s="167">
        <f t="shared" si="5"/>
        <v>555</v>
      </c>
    </row>
    <row r="46" spans="1:17" ht="15.75">
      <c r="A46" s="148"/>
      <c r="B46" s="207" t="s">
        <v>95</v>
      </c>
      <c r="C46" s="208"/>
      <c r="D46" s="208"/>
      <c r="E46" s="208"/>
      <c r="F46" s="208"/>
      <c r="G46" s="208"/>
      <c r="H46" s="209"/>
      <c r="I46" s="169"/>
      <c r="J46" s="170"/>
      <c r="K46" s="207" t="s">
        <v>96</v>
      </c>
      <c r="L46" s="208"/>
      <c r="M46" s="208"/>
      <c r="N46" s="208"/>
      <c r="O46" s="208"/>
      <c r="P46" s="208"/>
      <c r="Q46" s="209"/>
    </row>
    <row r="47" spans="1:17" ht="15.75">
      <c r="A47" s="203" t="s">
        <v>2</v>
      </c>
      <c r="B47" s="205" t="s">
        <v>77</v>
      </c>
      <c r="C47" s="205" t="s">
        <v>78</v>
      </c>
      <c r="D47" s="210" t="s">
        <v>79</v>
      </c>
      <c r="E47" s="212" t="s">
        <v>80</v>
      </c>
      <c r="F47" s="213"/>
      <c r="G47" s="214"/>
      <c r="H47" s="205" t="s">
        <v>81</v>
      </c>
      <c r="I47" s="151"/>
      <c r="J47" s="203" t="s">
        <v>2</v>
      </c>
      <c r="K47" s="205" t="s">
        <v>77</v>
      </c>
      <c r="L47" s="205" t="s">
        <v>78</v>
      </c>
      <c r="M47" s="210" t="s">
        <v>79</v>
      </c>
      <c r="N47" s="212" t="s">
        <v>80</v>
      </c>
      <c r="O47" s="213"/>
      <c r="P47" s="214"/>
      <c r="Q47" s="205" t="s">
        <v>81</v>
      </c>
    </row>
    <row r="48" spans="1:17" ht="36" customHeight="1">
      <c r="A48" s="204"/>
      <c r="B48" s="206"/>
      <c r="C48" s="206"/>
      <c r="D48" s="211"/>
      <c r="E48" s="152" t="s">
        <v>82</v>
      </c>
      <c r="F48" s="152" t="s">
        <v>83</v>
      </c>
      <c r="G48" s="152" t="s">
        <v>84</v>
      </c>
      <c r="H48" s="206"/>
      <c r="I48" s="153"/>
      <c r="J48" s="204"/>
      <c r="K48" s="206"/>
      <c r="L48" s="206"/>
      <c r="M48" s="211"/>
      <c r="N48" s="152" t="s">
        <v>82</v>
      </c>
      <c r="O48" s="152" t="s">
        <v>83</v>
      </c>
      <c r="P48" s="152" t="s">
        <v>84</v>
      </c>
      <c r="Q48" s="206"/>
    </row>
    <row r="49" spans="1:17" ht="15.75">
      <c r="A49" s="148"/>
      <c r="B49" s="154"/>
      <c r="C49" s="152"/>
      <c r="D49" s="155"/>
      <c r="E49" s="152"/>
      <c r="F49" s="152"/>
      <c r="G49" s="152"/>
      <c r="H49" s="152"/>
      <c r="I49" s="156"/>
      <c r="J49" s="152"/>
      <c r="K49" s="154"/>
      <c r="L49" s="152"/>
      <c r="M49" s="155"/>
      <c r="N49" s="152"/>
      <c r="O49" s="152"/>
      <c r="P49" s="152"/>
      <c r="Q49" s="152"/>
    </row>
    <row r="50" spans="1:17" ht="31.5">
      <c r="A50" s="148">
        <v>437</v>
      </c>
      <c r="B50" s="160" t="s">
        <v>98</v>
      </c>
      <c r="C50" s="161">
        <v>100</v>
      </c>
      <c r="D50" s="162">
        <v>36.89</v>
      </c>
      <c r="E50" s="161">
        <v>11.9</v>
      </c>
      <c r="F50" s="161">
        <v>14.68</v>
      </c>
      <c r="G50" s="161">
        <v>12.1</v>
      </c>
      <c r="H50" s="161">
        <v>215</v>
      </c>
      <c r="I50" s="156"/>
      <c r="J50" s="152">
        <v>374</v>
      </c>
      <c r="K50" s="160" t="s">
        <v>44</v>
      </c>
      <c r="L50" s="152" t="s">
        <v>45</v>
      </c>
      <c r="M50" s="155">
        <v>28.05</v>
      </c>
      <c r="N50" s="152">
        <v>10.6</v>
      </c>
      <c r="O50" s="152">
        <v>4.6</v>
      </c>
      <c r="P50" s="152">
        <v>10</v>
      </c>
      <c r="Q50" s="152">
        <v>115</v>
      </c>
    </row>
    <row r="51" spans="1:17" ht="15.75">
      <c r="A51" s="148">
        <v>508</v>
      </c>
      <c r="B51" s="160" t="s">
        <v>26</v>
      </c>
      <c r="C51" s="161">
        <v>150</v>
      </c>
      <c r="D51" s="162">
        <v>10.35</v>
      </c>
      <c r="E51" s="161">
        <v>4.5</v>
      </c>
      <c r="F51" s="161">
        <v>5.1</v>
      </c>
      <c r="G51" s="161">
        <v>25.9</v>
      </c>
      <c r="H51" s="161">
        <v>151</v>
      </c>
      <c r="I51" s="156"/>
      <c r="J51" s="148">
        <v>520</v>
      </c>
      <c r="K51" s="160" t="s">
        <v>29</v>
      </c>
      <c r="L51" s="161">
        <v>150</v>
      </c>
      <c r="M51" s="162">
        <v>16.25</v>
      </c>
      <c r="N51" s="161">
        <v>3.15</v>
      </c>
      <c r="O51" s="161">
        <v>6.75</v>
      </c>
      <c r="P51" s="161">
        <v>21.75</v>
      </c>
      <c r="Q51" s="161">
        <v>189</v>
      </c>
    </row>
    <row r="52" spans="1:17" ht="15.75">
      <c r="A52" s="148"/>
      <c r="B52" s="160" t="s">
        <v>72</v>
      </c>
      <c r="C52" s="152">
        <v>30</v>
      </c>
      <c r="D52" s="155">
        <v>2.3</v>
      </c>
      <c r="E52" s="152">
        <v>1.42</v>
      </c>
      <c r="F52" s="152">
        <v>0.75</v>
      </c>
      <c r="G52" s="152">
        <v>18.1</v>
      </c>
      <c r="H52" s="152">
        <v>28</v>
      </c>
      <c r="I52" s="156"/>
      <c r="J52" s="152"/>
      <c r="K52" s="160" t="s">
        <v>46</v>
      </c>
      <c r="L52" s="161">
        <v>50</v>
      </c>
      <c r="M52" s="162">
        <v>5.3</v>
      </c>
      <c r="N52" s="161">
        <v>0.6</v>
      </c>
      <c r="O52" s="161">
        <v>0</v>
      </c>
      <c r="P52" s="161">
        <v>1.3</v>
      </c>
      <c r="Q52" s="152">
        <v>9.8</v>
      </c>
    </row>
    <row r="53" spans="1:17" ht="15.75">
      <c r="A53" s="148"/>
      <c r="B53" s="157" t="s">
        <v>8</v>
      </c>
      <c r="C53" s="161">
        <v>40</v>
      </c>
      <c r="D53" s="159">
        <v>2</v>
      </c>
      <c r="E53" s="158">
        <v>3.04</v>
      </c>
      <c r="F53" s="158">
        <v>0.4</v>
      </c>
      <c r="G53" s="158">
        <v>18.16</v>
      </c>
      <c r="H53" s="158">
        <v>93.6</v>
      </c>
      <c r="I53" s="165"/>
      <c r="J53" s="148">
        <v>686</v>
      </c>
      <c r="K53" s="160" t="s">
        <v>48</v>
      </c>
      <c r="L53" s="161" t="s">
        <v>49</v>
      </c>
      <c r="M53" s="162">
        <v>3.64</v>
      </c>
      <c r="N53" s="161">
        <v>0.13</v>
      </c>
      <c r="O53" s="161">
        <v>0</v>
      </c>
      <c r="P53" s="161">
        <v>11.3</v>
      </c>
      <c r="Q53" s="152">
        <v>46</v>
      </c>
    </row>
    <row r="54" spans="1:17" ht="15.75">
      <c r="A54" s="148">
        <v>693</v>
      </c>
      <c r="B54" s="160" t="s">
        <v>69</v>
      </c>
      <c r="C54" s="158">
        <v>200</v>
      </c>
      <c r="D54" s="159">
        <v>8.95</v>
      </c>
      <c r="E54" s="158">
        <v>1.33</v>
      </c>
      <c r="F54" s="158">
        <v>1.5</v>
      </c>
      <c r="G54" s="158">
        <v>12.77</v>
      </c>
      <c r="H54" s="158">
        <v>119.1</v>
      </c>
      <c r="I54" s="156"/>
      <c r="J54" s="148"/>
      <c r="K54" s="157" t="s">
        <v>8</v>
      </c>
      <c r="L54" s="161">
        <v>50</v>
      </c>
      <c r="M54" s="159">
        <v>2.25</v>
      </c>
      <c r="N54" s="158">
        <v>3.8</v>
      </c>
      <c r="O54" s="158">
        <v>0.5</v>
      </c>
      <c r="P54" s="158">
        <v>22.7</v>
      </c>
      <c r="Q54" s="158">
        <v>117</v>
      </c>
    </row>
    <row r="55" spans="1:17" ht="15.75">
      <c r="A55" s="148"/>
      <c r="B55" s="160"/>
      <c r="C55" s="152"/>
      <c r="D55" s="155"/>
      <c r="E55" s="152"/>
      <c r="F55" s="152"/>
      <c r="G55" s="152"/>
      <c r="H55" s="152"/>
      <c r="I55" s="156"/>
      <c r="J55" s="148">
        <v>96</v>
      </c>
      <c r="K55" s="157" t="s">
        <v>85</v>
      </c>
      <c r="L55" s="152">
        <v>10</v>
      </c>
      <c r="M55" s="164">
        <v>5</v>
      </c>
      <c r="N55" s="152">
        <v>0.08</v>
      </c>
      <c r="O55" s="152">
        <v>7.82</v>
      </c>
      <c r="P55" s="152">
        <v>0.06</v>
      </c>
      <c r="Q55" s="152">
        <v>73.3</v>
      </c>
    </row>
    <row r="56" spans="1:17" ht="15.75">
      <c r="A56" s="148"/>
      <c r="B56" s="160"/>
      <c r="C56" s="152"/>
      <c r="D56" s="155"/>
      <c r="E56" s="152"/>
      <c r="F56" s="152"/>
      <c r="G56" s="152"/>
      <c r="H56" s="152"/>
      <c r="I56" s="156"/>
      <c r="J56" s="148"/>
      <c r="K56" s="157"/>
      <c r="L56" s="152"/>
      <c r="M56" s="164"/>
      <c r="N56" s="152"/>
      <c r="O56" s="152"/>
      <c r="P56" s="152"/>
      <c r="Q56" s="152"/>
    </row>
    <row r="57" spans="1:17" s="175" customFormat="1" ht="15.75">
      <c r="A57" s="171"/>
      <c r="B57" s="174" t="s">
        <v>86</v>
      </c>
      <c r="C57" s="167">
        <f aca="true" t="shared" si="6" ref="C57:H57">SUM(C50:C55)</f>
        <v>520</v>
      </c>
      <c r="D57" s="168">
        <f t="shared" si="6"/>
        <v>60.489999999999995</v>
      </c>
      <c r="E57" s="167">
        <f t="shared" si="6"/>
        <v>22.189999999999998</v>
      </c>
      <c r="F57" s="167">
        <f t="shared" si="6"/>
        <v>22.43</v>
      </c>
      <c r="G57" s="167">
        <f t="shared" si="6"/>
        <v>87.03</v>
      </c>
      <c r="H57" s="167">
        <f t="shared" si="6"/>
        <v>606.7</v>
      </c>
      <c r="I57" s="177"/>
      <c r="J57" s="170"/>
      <c r="K57" s="178" t="s">
        <v>86</v>
      </c>
      <c r="L57" s="179">
        <v>585</v>
      </c>
      <c r="M57" s="180">
        <f>SUM(M50:M55)</f>
        <v>60.489999999999995</v>
      </c>
      <c r="N57" s="179">
        <f>SUM(N50:N55)</f>
        <v>18.36</v>
      </c>
      <c r="O57" s="179">
        <f>SUM(O50:O55)</f>
        <v>19.67</v>
      </c>
      <c r="P57" s="179">
        <f>SUM(P50:P55)</f>
        <v>67.11</v>
      </c>
      <c r="Q57" s="179">
        <f>SUM(Q50:Q55)</f>
        <v>550.1</v>
      </c>
    </row>
    <row r="58" spans="2:17" ht="15.75">
      <c r="B58" s="181"/>
      <c r="C58" s="182"/>
      <c r="D58" s="183"/>
      <c r="E58" s="182"/>
      <c r="F58" s="182"/>
      <c r="G58" s="182"/>
      <c r="H58" s="182"/>
      <c r="I58" s="184"/>
      <c r="J58" s="185"/>
      <c r="K58" s="186"/>
      <c r="L58" s="187"/>
      <c r="M58" s="188"/>
      <c r="N58" s="182"/>
      <c r="O58" s="182"/>
      <c r="P58" s="182"/>
      <c r="Q58" s="182"/>
    </row>
  </sheetData>
  <sheetProtection/>
  <mergeCells count="72">
    <mergeCell ref="B3:Q3"/>
    <mergeCell ref="B4:H4"/>
    <mergeCell ref="K4:Q4"/>
    <mergeCell ref="A5:A6"/>
    <mergeCell ref="B5:B6"/>
    <mergeCell ref="C5:C6"/>
    <mergeCell ref="D5:D6"/>
    <mergeCell ref="E5:G5"/>
    <mergeCell ref="H5:H6"/>
    <mergeCell ref="J5:J6"/>
    <mergeCell ref="K5:K6"/>
    <mergeCell ref="L5:L6"/>
    <mergeCell ref="M5:M6"/>
    <mergeCell ref="N5:P5"/>
    <mergeCell ref="Q5:Q6"/>
    <mergeCell ref="B15:H15"/>
    <mergeCell ref="K15:Q15"/>
    <mergeCell ref="A16:A17"/>
    <mergeCell ref="B16:B17"/>
    <mergeCell ref="C16:C17"/>
    <mergeCell ref="D16:D17"/>
    <mergeCell ref="E16:G16"/>
    <mergeCell ref="H16:H17"/>
    <mergeCell ref="J16:J17"/>
    <mergeCell ref="K16:K17"/>
    <mergeCell ref="L16:L17"/>
    <mergeCell ref="M16:M17"/>
    <mergeCell ref="N16:P16"/>
    <mergeCell ref="Q16:Q17"/>
    <mergeCell ref="B26:H26"/>
    <mergeCell ref="K26:Q26"/>
    <mergeCell ref="L27:L28"/>
    <mergeCell ref="M27:M28"/>
    <mergeCell ref="N27:P27"/>
    <mergeCell ref="Q27:Q28"/>
    <mergeCell ref="A27:A28"/>
    <mergeCell ref="B27:B28"/>
    <mergeCell ref="C27:C28"/>
    <mergeCell ref="D27:D28"/>
    <mergeCell ref="E27:G27"/>
    <mergeCell ref="H27:H28"/>
    <mergeCell ref="A37:A38"/>
    <mergeCell ref="B37:B38"/>
    <mergeCell ref="C37:C38"/>
    <mergeCell ref="D37:D38"/>
    <mergeCell ref="E37:G37"/>
    <mergeCell ref="H37:H38"/>
    <mergeCell ref="L37:L38"/>
    <mergeCell ref="M37:M38"/>
    <mergeCell ref="N37:P37"/>
    <mergeCell ref="Q37:Q38"/>
    <mergeCell ref="B46:H46"/>
    <mergeCell ref="K46:Q46"/>
    <mergeCell ref="J37:J38"/>
    <mergeCell ref="K37:K38"/>
    <mergeCell ref="Q47:Q48"/>
    <mergeCell ref="A47:A48"/>
    <mergeCell ref="B47:B48"/>
    <mergeCell ref="C47:C48"/>
    <mergeCell ref="D47:D48"/>
    <mergeCell ref="E47:G47"/>
    <mergeCell ref="H47:H48"/>
    <mergeCell ref="F2:H2"/>
    <mergeCell ref="J47:J48"/>
    <mergeCell ref="K47:K48"/>
    <mergeCell ref="B36:H36"/>
    <mergeCell ref="K36:Q36"/>
    <mergeCell ref="J27:J28"/>
    <mergeCell ref="K27:K28"/>
    <mergeCell ref="L47:L48"/>
    <mergeCell ref="M47:M48"/>
    <mergeCell ref="N47:P47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Теницкая</dc:creator>
  <cp:keywords/>
  <dc:description/>
  <cp:lastModifiedBy>1</cp:lastModifiedBy>
  <cp:lastPrinted>2020-11-05T12:20:50Z</cp:lastPrinted>
  <dcterms:created xsi:type="dcterms:W3CDTF">2006-09-15T21:00:00Z</dcterms:created>
  <dcterms:modified xsi:type="dcterms:W3CDTF">2020-11-17T04:59:27Z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